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jessica/Desktop/JH/TMU/NOHT/01 Health Equity Report Summary/"/>
    </mc:Choice>
  </mc:AlternateContent>
  <xr:revisionPtr revIDLastSave="0" documentId="8_{AFF436D8-006B-014D-968B-7FA7C85C61E1}" xr6:coauthVersionLast="47" xr6:coauthVersionMax="47" xr10:uidLastSave="{00000000-0000-0000-0000-000000000000}"/>
  <bookViews>
    <workbookView xWindow="-39620" yWindow="4220" windowWidth="19920" windowHeight="16920" xr2:uid="{00000000-000D-0000-FFFF-FFFF00000000}"/>
  </bookViews>
  <sheets>
    <sheet name="0. Instructions" sheetId="1" r:id="rId1"/>
    <sheet name="1. Dashboard" sheetId="2" r:id="rId2"/>
    <sheet name="2. Leadership and Governance" sheetId="3" r:id="rId3"/>
    <sheet name="3. Org Values and Culture" sheetId="4" r:id="rId4"/>
    <sheet name="4. Programs and Services" sheetId="5" r:id="rId5"/>
    <sheet name="5. Item Detail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jKquhKKdYA6VJRxjeklwd+/8hm0A=="/>
    </ext>
  </extLst>
</workbook>
</file>

<file path=xl/calcChain.xml><?xml version="1.0" encoding="utf-8"?>
<calcChain xmlns="http://schemas.openxmlformats.org/spreadsheetml/2006/main">
  <c r="N6" i="5" l="1"/>
  <c r="M6" i="5"/>
  <c r="L6" i="5"/>
  <c r="K6" i="5"/>
  <c r="X22" i="2" s="1"/>
  <c r="J6" i="5"/>
  <c r="W22" i="2" s="1"/>
  <c r="I6" i="5"/>
  <c r="N5" i="5"/>
  <c r="AA21" i="2" s="1"/>
  <c r="M5" i="5"/>
  <c r="L5" i="5"/>
  <c r="K5" i="5"/>
  <c r="J5" i="5"/>
  <c r="I5" i="5"/>
  <c r="N4" i="5"/>
  <c r="AA20" i="2" s="1"/>
  <c r="M4" i="5"/>
  <c r="L4" i="5"/>
  <c r="Y20" i="2" s="1"/>
  <c r="K4" i="5"/>
  <c r="J4" i="5"/>
  <c r="I4" i="5"/>
  <c r="M6" i="4"/>
  <c r="L6" i="4"/>
  <c r="K6" i="4"/>
  <c r="O22" i="2" s="1"/>
  <c r="J6" i="4"/>
  <c r="I6" i="4"/>
  <c r="M22" i="2" s="1"/>
  <c r="N5" i="4"/>
  <c r="M5" i="4"/>
  <c r="L5" i="4"/>
  <c r="K5" i="4"/>
  <c r="J5" i="4"/>
  <c r="I5" i="4"/>
  <c r="M21" i="2" s="1"/>
  <c r="N4" i="4"/>
  <c r="M4" i="4"/>
  <c r="Q20" i="2" s="1"/>
  <c r="L4" i="4"/>
  <c r="K4" i="4"/>
  <c r="J4" i="4"/>
  <c r="I4" i="4"/>
  <c r="M20" i="2" s="1"/>
  <c r="N6" i="3"/>
  <c r="M6" i="3"/>
  <c r="H22" i="2" s="1"/>
  <c r="L6" i="3"/>
  <c r="G22" i="2" s="1"/>
  <c r="K6" i="3"/>
  <c r="F22" i="2" s="1"/>
  <c r="J6" i="3"/>
  <c r="E22" i="2" s="1"/>
  <c r="I6" i="3"/>
  <c r="N5" i="3"/>
  <c r="M5" i="3"/>
  <c r="L5" i="3"/>
  <c r="K5" i="3"/>
  <c r="F21" i="2" s="1"/>
  <c r="J5" i="3"/>
  <c r="I5" i="3"/>
  <c r="D21" i="2" s="1"/>
  <c r="N4" i="3"/>
  <c r="M4" i="3"/>
  <c r="L4" i="3"/>
  <c r="K4" i="3"/>
  <c r="J4" i="3"/>
  <c r="I4" i="3"/>
  <c r="D20" i="2" s="1"/>
  <c r="AA22" i="2"/>
  <c r="Z22" i="2"/>
  <c r="Y22" i="2"/>
  <c r="V22" i="2"/>
  <c r="R22" i="2"/>
  <c r="Q22" i="2"/>
  <c r="P22" i="2"/>
  <c r="N22" i="2"/>
  <c r="I22" i="2"/>
  <c r="D22" i="2"/>
  <c r="Z21" i="2"/>
  <c r="Y21" i="2"/>
  <c r="X21" i="2"/>
  <c r="W21" i="2"/>
  <c r="V21" i="2"/>
  <c r="R21" i="2"/>
  <c r="Q21" i="2"/>
  <c r="P21" i="2"/>
  <c r="O21" i="2"/>
  <c r="N21" i="2"/>
  <c r="I21" i="2"/>
  <c r="H21" i="2"/>
  <c r="G21" i="2"/>
  <c r="E21" i="2"/>
  <c r="Z20" i="2"/>
  <c r="X20" i="2"/>
  <c r="W20" i="2"/>
  <c r="V20" i="2"/>
  <c r="R20" i="2"/>
  <c r="P20" i="2"/>
  <c r="O20" i="2"/>
  <c r="N20" i="2"/>
  <c r="I20" i="2"/>
  <c r="H20" i="2"/>
  <c r="G20" i="2"/>
  <c r="F20" i="2"/>
  <c r="E20" i="2"/>
  <c r="Y16" i="2"/>
  <c r="X16" i="2"/>
  <c r="W16" i="2"/>
  <c r="Y15" i="2"/>
  <c r="X15" i="2"/>
  <c r="W15" i="2"/>
  <c r="P15" i="2"/>
  <c r="O15" i="2"/>
  <c r="N15" i="2"/>
  <c r="Y14" i="2"/>
  <c r="X14" i="2"/>
  <c r="W14" i="2"/>
  <c r="P14" i="2"/>
  <c r="O14" i="2"/>
  <c r="N14" i="2"/>
  <c r="Y13" i="2"/>
  <c r="X13" i="2"/>
  <c r="W13" i="2"/>
  <c r="P13" i="2"/>
  <c r="O13" i="2"/>
  <c r="N13" i="2"/>
  <c r="G13" i="2"/>
  <c r="F13" i="2"/>
  <c r="E13" i="2"/>
  <c r="Y12" i="2"/>
  <c r="X12" i="2"/>
  <c r="W12" i="2"/>
  <c r="P12" i="2"/>
  <c r="O12" i="2"/>
  <c r="N12" i="2"/>
  <c r="G12" i="2"/>
  <c r="F12" i="2"/>
  <c r="E12" i="2"/>
  <c r="Y11" i="2"/>
  <c r="X11" i="2"/>
  <c r="W11" i="2"/>
  <c r="P11" i="2"/>
  <c r="O11" i="2"/>
  <c r="N11" i="2"/>
  <c r="G11" i="2"/>
  <c r="F11" i="2"/>
  <c r="E11" i="2"/>
  <c r="Y10" i="2"/>
  <c r="X10" i="2"/>
  <c r="W10" i="2"/>
  <c r="P10" i="2"/>
  <c r="O10" i="2"/>
  <c r="N10" i="2"/>
  <c r="G10" i="2"/>
  <c r="F10" i="2"/>
  <c r="E10" i="2"/>
  <c r="Y9" i="2"/>
  <c r="X9" i="2"/>
  <c r="W9" i="2"/>
  <c r="P9" i="2"/>
  <c r="O9" i="2"/>
  <c r="N9" i="2"/>
  <c r="G9" i="2"/>
  <c r="F9" i="2"/>
  <c r="E9" i="2"/>
  <c r="Y8" i="2"/>
  <c r="X8" i="2"/>
  <c r="W8" i="2"/>
  <c r="P8" i="2"/>
  <c r="O8" i="2"/>
  <c r="N8" i="2"/>
  <c r="G8" i="2"/>
  <c r="F8" i="2"/>
  <c r="E8" i="2"/>
  <c r="Y7" i="2"/>
  <c r="X7" i="2"/>
  <c r="W7" i="2"/>
  <c r="P7" i="2"/>
  <c r="O7" i="2"/>
  <c r="N7" i="2"/>
  <c r="G7" i="2"/>
  <c r="F7" i="2"/>
  <c r="E7" i="2"/>
  <c r="Y6" i="2"/>
  <c r="X6" i="2"/>
  <c r="W6" i="2"/>
  <c r="P6" i="2"/>
  <c r="O6" i="2"/>
  <c r="N6" i="2"/>
  <c r="G6" i="2"/>
  <c r="F6" i="2"/>
  <c r="E6" i="2"/>
  <c r="Y5" i="2"/>
  <c r="X5" i="2"/>
  <c r="W5" i="2"/>
  <c r="P5" i="2"/>
  <c r="O5" i="2"/>
  <c r="N5" i="2"/>
  <c r="G5" i="2"/>
  <c r="F5" i="2"/>
  <c r="E5" i="2"/>
  <c r="Y4" i="2"/>
  <c r="X4" i="2"/>
  <c r="W4" i="2"/>
  <c r="P4" i="2"/>
  <c r="O4" i="2"/>
  <c r="N4" i="2"/>
  <c r="G4" i="2"/>
  <c r="F4" i="2"/>
  <c r="E4" i="2"/>
  <c r="Y3" i="2"/>
  <c r="X3" i="2"/>
  <c r="W3" i="2"/>
  <c r="P3" i="2"/>
  <c r="O3" i="2"/>
  <c r="N3" i="2"/>
  <c r="G3" i="2"/>
  <c r="F3" i="2"/>
  <c r="E3" i="2"/>
</calcChain>
</file>

<file path=xl/sharedStrings.xml><?xml version="1.0" encoding="utf-8"?>
<sst xmlns="http://schemas.openxmlformats.org/spreadsheetml/2006/main" count="157" uniqueCount="79">
  <si>
    <t>DO NOT ENTER DATA IN THE DASHBOARD</t>
  </si>
  <si>
    <t>LEADERSHIP AND GOVERNANCE</t>
  </si>
  <si>
    <t>Sub-Dimensions</t>
  </si>
  <si>
    <t>Item</t>
  </si>
  <si>
    <t>Diverse Board and Leadership Team</t>
  </si>
  <si>
    <t>Organizational Policy</t>
  </si>
  <si>
    <t>Service Access and Specialized Programming</t>
  </si>
  <si>
    <t xml:space="preserve"> Recruitment and Selection</t>
  </si>
  <si>
    <t>Health Equity Knowledge Priority</t>
  </si>
  <si>
    <t>Partnerships &amp; Community Engagement</t>
  </si>
  <si>
    <t>Governance and Strategic Planning</t>
  </si>
  <si>
    <t>Training and Engagement</t>
  </si>
  <si>
    <t>Research and Evaluation</t>
  </si>
  <si>
    <t>PROGRAMS AND SERVICE DELIVERY</t>
  </si>
  <si>
    <t>Year</t>
  </si>
  <si>
    <t>R</t>
  </si>
  <si>
    <t>F</t>
  </si>
  <si>
    <t>C</t>
  </si>
  <si>
    <t>I</t>
  </si>
  <si>
    <t>T</t>
  </si>
  <si>
    <t>N/A</t>
  </si>
  <si>
    <r>
      <rPr>
        <b/>
        <sz val="11"/>
        <color theme="1"/>
        <rFont val="Calibri"/>
      </rPr>
      <t>Note:</t>
    </r>
    <r>
      <rPr>
        <sz val="11"/>
        <color theme="1"/>
        <rFont val="Calibri"/>
      </rPr>
      <t xml:space="preserve"> R (Readiness), F (Foundation), C (Champion), I (Integrated), T (Transformative), N/A (Not Applicable)</t>
    </r>
  </si>
  <si>
    <r>
      <rPr>
        <b/>
        <sz val="11"/>
        <color theme="1"/>
        <rFont val="Calibri"/>
      </rPr>
      <t>Note:</t>
    </r>
    <r>
      <rPr>
        <sz val="11"/>
        <color theme="1"/>
        <rFont val="Calibri"/>
      </rPr>
      <t xml:space="preserve"> R (Readiness), F (Foundation), C (Champion), I (Integrated), T (Transformative), N/A (Not Applicable)</t>
    </r>
  </si>
  <si>
    <r>
      <rPr>
        <b/>
        <sz val="11"/>
        <color theme="1"/>
        <rFont val="Calibri"/>
      </rPr>
      <t>Note:</t>
    </r>
    <r>
      <rPr>
        <sz val="11"/>
        <color theme="1"/>
        <rFont val="Calibri"/>
      </rPr>
      <t xml:space="preserve"> R (Readiness), F (Foundation), C (Champion), I (Integrated), T (Transformative), N/A (Not Applicable)</t>
    </r>
  </si>
  <si>
    <r>
      <rPr>
        <b/>
        <sz val="11"/>
        <color theme="1"/>
        <rFont val="Calibri"/>
      </rPr>
      <t>STEP 2:</t>
    </r>
    <r>
      <rPr>
        <sz val="11"/>
        <color theme="1"/>
        <rFont val="Calibri"/>
      </rPr>
      <t xml:space="preserve"> The cells will automatically generate the summary here, along with the graph below.</t>
    </r>
  </si>
  <si>
    <t>…</t>
  </si>
  <si>
    <t>Readiness</t>
  </si>
  <si>
    <t>Foundation</t>
  </si>
  <si>
    <t>Champion</t>
  </si>
  <si>
    <t>Integrated</t>
  </si>
  <si>
    <t>Transformative</t>
  </si>
  <si>
    <r>
      <rPr>
        <b/>
        <sz val="11"/>
        <color theme="1"/>
        <rFont val="Calibri"/>
      </rPr>
      <t>STEP 2:</t>
    </r>
    <r>
      <rPr>
        <sz val="11"/>
        <color theme="1"/>
        <rFont val="Calibri"/>
      </rPr>
      <t xml:space="preserve"> The cells will automatically generate the summary here, along with the graph below.</t>
    </r>
  </si>
  <si>
    <t>Employee Recruitment and Selection</t>
  </si>
  <si>
    <r>
      <rPr>
        <b/>
        <sz val="11"/>
        <color theme="1"/>
        <rFont val="Calibri"/>
      </rPr>
      <t>STEP 2:</t>
    </r>
    <r>
      <rPr>
        <sz val="11"/>
        <color theme="1"/>
        <rFont val="Calibri"/>
      </rPr>
      <t xml:space="preserve"> The cells will automatically generate the summary here, along with the graph below.</t>
    </r>
  </si>
  <si>
    <t>Partnerships and Community Engagement</t>
  </si>
  <si>
    <t>External Marketing and Communications</t>
  </si>
  <si>
    <t>Is the Board of Directors or Governing Body diverse?</t>
  </si>
  <si>
    <t>Does the organization have a process to identify and recruit a diverse Board of Directors or Governing Body?</t>
  </si>
  <si>
    <t xml:space="preserve">Is health equity knowledge a requirement for applicants to leadership and management roles? </t>
  </si>
  <si>
    <t xml:space="preserve">Do leaders participate in regular training and development to improve their understanding of health equity? </t>
  </si>
  <si>
    <t xml:space="preserve">Are explicit health equity goals and policies in place in the strategic plan? </t>
  </si>
  <si>
    <t>Is there an Equity Committee or lead personnel responsible for health equity within the organization?</t>
  </si>
  <si>
    <t>Do leaders proactively communicate the importance of health equity inside and outside the organization?</t>
  </si>
  <si>
    <t>Does the organization have a health equity policy that outlines internal values and expectations?</t>
  </si>
  <si>
    <t>Do individuals involved in hiring processes receive training on bias-free hiring practices?</t>
  </si>
  <si>
    <t>Does the organization provide a safe and welcoming space for Indigenous employees?</t>
  </si>
  <si>
    <t>Are Francophone employees purposefully involved across multiple processes at the organization?</t>
  </si>
  <si>
    <t>Are there accommodations for employees to support them at work?</t>
  </si>
  <si>
    <t>Are leave and flexible work policies extensive and inclusive of diverse employees?</t>
  </si>
  <si>
    <t>Are equal pay audits conducted to ensure equal pay for work of equal value?</t>
  </si>
  <si>
    <t>Do all employees receive training on equity, diversity, and inclusion (EDI)?</t>
  </si>
  <si>
    <t>Do all employees receive training to increase awareness of Truth and Reconciliation and Indigenous history?</t>
  </si>
  <si>
    <t>Does the organization act as an ally and support employees to demonstrate allyship?</t>
  </si>
  <si>
    <t>Does the organization deliver its programs and services in French?</t>
  </si>
  <si>
    <t>Are all materials accessible in French?</t>
  </si>
  <si>
    <t>Does the organization offer programs and services that are accessible to linguistic minorities (i.e., other than French)?</t>
  </si>
  <si>
    <t xml:space="preserve">Are care providers diverse and representative of the community that they serve? </t>
  </si>
  <si>
    <t>Does the organization consult with Indigenous communities to ensure all programs and services meet their needs, interests, and experiences?</t>
  </si>
  <si>
    <t>Are partnerships or referral mechanisms in place to ensure equity-deserving and underserved clients have access to services that are not directly provided by the organization?</t>
  </si>
  <si>
    <t>Does the organization consult with equity-deserving and underserved groups to develop programs and services that meet their needs, interests, and experiences?</t>
  </si>
  <si>
    <t>Does the organization communicate the importance of health equity in its marketing, promotion, and program communications?</t>
  </si>
  <si>
    <t>Are regular evaluations of programs and services conducted to ensure they meet the goals of health equity?</t>
  </si>
  <si>
    <t>Do client intake forms include self-reported demographic data?</t>
  </si>
  <si>
    <r>
      <rPr>
        <b/>
        <sz val="11"/>
        <color theme="1"/>
        <rFont val="Calibri"/>
      </rPr>
      <t>STEP 1</t>
    </r>
    <r>
      <rPr>
        <sz val="11"/>
        <color theme="1"/>
        <rFont val="Calibri"/>
      </rPr>
      <t>: Enter the scoring of each item (R, F, C, I, T, or N/A) in the corresponding cells here. R: Readiness, F: Foundation, C: Champion, I: Integrated, T: Transformative, N/A: Not Applicable</t>
    </r>
  </si>
  <si>
    <t>ORGANIZATIONAL VALUES AND CULTURE</t>
  </si>
  <si>
    <t>Employee Equity and Well-Being</t>
  </si>
  <si>
    <t>Is the Senior Leadership Team diverse?</t>
  </si>
  <si>
    <t>Does the organization have a process to identify and recruit a diverse Senior Leadership Team?</t>
  </si>
  <si>
    <t xml:space="preserve">Is health equity knowledge a requirement for applicants to the Board of Directors or Governing Body? </t>
  </si>
  <si>
    <t>Do all members on the Board of Directors or Governing Body and Senior Leadership Team receive training to increase awareness of Truth and Reconciliation and Indigenous history?</t>
  </si>
  <si>
    <t xml:space="preserve">Does the organiation have a policy that actively addresses systemic discrimination and racism and protects the safety of employees? </t>
  </si>
  <si>
    <t>Is there a strategy to recruit people from equity-deserving groups?</t>
  </si>
  <si>
    <t>Does the organization provide a safe and welcoming space for employees from equity-deserving groups?</t>
  </si>
  <si>
    <t>Does the organization work with Indigenous partners to offer targeted programs for Indigenous Peoples?</t>
  </si>
  <si>
    <t>Does the organization provide an inclusive care environment for Indigenous patients?</t>
  </si>
  <si>
    <t xml:space="preserve">Do programs and services effectively support the needs of diverse clients? </t>
  </si>
  <si>
    <t>Are inclusive language and images used in all communications and promotional material?</t>
  </si>
  <si>
    <t>External Marketing &amp; Communications</t>
  </si>
  <si>
    <r>
      <rPr>
        <b/>
        <u/>
        <sz val="20"/>
        <color rgb="FF14808B"/>
        <rFont val="Calibri"/>
        <family val="2"/>
      </rPr>
      <t>Instructions for Health Equity Assessment: Progress Tracker</t>
    </r>
    <r>
      <rPr>
        <sz val="11"/>
        <color theme="1"/>
        <rFont val="Calibri"/>
      </rPr>
      <t xml:space="preserve">
</t>
    </r>
    <r>
      <rPr>
        <sz val="12"/>
        <color theme="1"/>
        <rFont val="Calibri"/>
      </rPr>
      <t>This tracker is intended to be used in conjunction with the Health Equity Assessment Tool. Organizations are encouraged to enter the results of their health equity assessment in this tracker to chart progress over time. Three pillars are tracked, including: 1) Leadership and Governance; 2) Organizational Values and Culture; and 3) Programs and Services Delivery.</t>
    </r>
    <r>
      <rPr>
        <sz val="11"/>
        <color theme="1"/>
        <rFont val="Calibri"/>
      </rPr>
      <t xml:space="preserve">
</t>
    </r>
    <r>
      <rPr>
        <b/>
        <sz val="16"/>
        <color theme="1"/>
        <rFont val="Calibri"/>
        <family val="2"/>
      </rPr>
      <t>This tracker includes five tabs:</t>
    </r>
    <r>
      <rPr>
        <b/>
        <sz val="14"/>
        <color theme="1"/>
        <rFont val="Calibri"/>
      </rPr>
      <t xml:space="preserve">
</t>
    </r>
    <r>
      <rPr>
        <sz val="11"/>
        <color theme="1"/>
        <rFont val="Calibri"/>
      </rPr>
      <t xml:space="preserve">
</t>
    </r>
    <r>
      <rPr>
        <b/>
        <sz val="14"/>
        <color theme="1"/>
        <rFont val="Calibri"/>
        <family val="2"/>
      </rPr>
      <t>Tab 1. The Dasboard</t>
    </r>
    <r>
      <rPr>
        <sz val="12"/>
        <color theme="1"/>
        <rFont val="Calibri"/>
      </rPr>
      <t xml:space="preserve"> provide a summary of each pillar. Organizations are encouraged to share this tab with other NOHT-ÉSON members to foster a collaborative culture, and to hold each member accountable on their journey toward health equity. The three pillars are organized so that the tracking table, summary table, and graphs are printed out on a single page for every pillar. </t>
    </r>
    <r>
      <rPr>
        <b/>
        <sz val="12"/>
        <color theme="1"/>
        <rFont val="Calibri"/>
      </rPr>
      <t>DO NOT ENTER INFORMATION IN THE DASHBOARD TAB.</t>
    </r>
    <r>
      <rPr>
        <sz val="12"/>
        <color theme="1"/>
        <rFont val="Calibri"/>
      </rPr>
      <t xml:space="preserve">
</t>
    </r>
    <r>
      <rPr>
        <b/>
        <sz val="14"/>
        <color theme="1"/>
        <rFont val="Calibri"/>
        <family val="2"/>
      </rPr>
      <t>Tabs 2-4. START HERE by entering data for each of the three pillars</t>
    </r>
    <r>
      <rPr>
        <b/>
        <sz val="12"/>
        <color theme="1"/>
        <rFont val="Calibri"/>
      </rPr>
      <t xml:space="preserve"> </t>
    </r>
    <r>
      <rPr>
        <sz val="12"/>
        <color theme="1"/>
        <rFont val="Calibri"/>
      </rPr>
      <t xml:space="preserve">(Tab 2: Leadership and Governance, Tab 3: Organizatoinal Values and Culture, Tab 4: Programs and Service Delivery). These tabs include a table for each pillar, where organizations enter the scoring level for each corresponding item. Step-by-step instructions are provided in these tabs. Organizations enter the scoring level for each item on the "Step 1" table using the first letter of each level: R, F, C, I, T and N/A. Following Step 1, the summary tables and graphs will automatically generate to provide detailed summary information. This tab allows organizations to view results for each item and sub-dimension, track overall progress for each pillar, and visually chart progress.
</t>
    </r>
    <r>
      <rPr>
        <b/>
        <sz val="14"/>
        <color theme="1"/>
        <rFont val="Calibri"/>
        <family val="2"/>
      </rPr>
      <t>Tab 5. Item Details</t>
    </r>
    <r>
      <rPr>
        <sz val="12"/>
        <color theme="1"/>
        <rFont val="Calibri"/>
      </rPr>
      <t xml:space="preserve"> provides an overview of the items for each pillar.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</si>
</sst>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sz val="11"/>
      <color theme="1"/>
      <name val="Calibri"/>
    </font>
    <font>
      <b/>
      <sz val="20"/>
      <color rgb="FF000000"/>
      <name val="Calibri"/>
    </font>
    <font>
      <b/>
      <sz val="16"/>
      <color rgb="FFFFFFFF"/>
      <name val="Calibri"/>
    </font>
    <font>
      <sz val="11"/>
      <name val="Calibri"/>
    </font>
    <font>
      <b/>
      <sz val="12"/>
      <color theme="1"/>
      <name val="Calibri"/>
    </font>
    <font>
      <b/>
      <sz val="12"/>
      <color rgb="FFFFFFFF"/>
      <name val="Calibri"/>
    </font>
    <font>
      <sz val="12"/>
      <color theme="1"/>
      <name val="Calibri"/>
    </font>
    <font>
      <sz val="16"/>
      <color theme="1"/>
      <name val="Calibri"/>
    </font>
    <font>
      <b/>
      <sz val="14"/>
      <color theme="1"/>
      <name val="Calibri"/>
    </font>
    <font>
      <b/>
      <sz val="11"/>
      <color theme="1"/>
      <name val="Calibri"/>
    </font>
    <font>
      <sz val="11"/>
      <color theme="1"/>
      <name val="Calibri"/>
      <family val="2"/>
    </font>
    <font>
      <b/>
      <u/>
      <sz val="20"/>
      <color rgb="FF14808B"/>
      <name val="Calibri"/>
      <family val="2"/>
    </font>
    <font>
      <b/>
      <sz val="16"/>
      <color theme="1"/>
      <name val="Calibri"/>
      <family val="2"/>
    </font>
    <font>
      <b/>
      <sz val="14"/>
      <color theme="1"/>
      <name val="Calibri"/>
      <family val="2"/>
    </font>
    <font>
      <sz val="20"/>
      <color theme="1"/>
      <name val="Calibri (Body)"/>
    </font>
  </fonts>
  <fills count="12">
    <fill>
      <patternFill patternType="none"/>
    </fill>
    <fill>
      <patternFill patternType="gray125"/>
    </fill>
    <fill>
      <patternFill patternType="solid">
        <fgColor rgb="FFFFFF00"/>
        <bgColor rgb="FFFFFF00"/>
      </patternFill>
    </fill>
    <fill>
      <patternFill patternType="solid">
        <fgColor rgb="FF00A6B8"/>
        <bgColor rgb="FF00A6B8"/>
      </patternFill>
    </fill>
    <fill>
      <patternFill patternType="solid">
        <fgColor rgb="FFC8C8C8"/>
        <bgColor rgb="FFC8C8C8"/>
      </patternFill>
    </fill>
    <fill>
      <patternFill patternType="solid">
        <fgColor rgb="FFBDBDBD"/>
        <bgColor rgb="FFBDBDBD"/>
      </patternFill>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F3F3F3"/>
        <bgColor rgb="FFF3F3F3"/>
      </patternFill>
    </fill>
    <fill>
      <patternFill patternType="solid">
        <fgColor rgb="FF14808B"/>
        <bgColor rgb="FF00A6B8"/>
      </patternFill>
    </fill>
    <fill>
      <patternFill patternType="solid">
        <fgColor rgb="FF14808B"/>
        <bgColor indexed="64"/>
      </patternFill>
    </fill>
  </fills>
  <borders count="38">
    <border>
      <left/>
      <right/>
      <top/>
      <bottom/>
      <diagonal/>
    </border>
    <border>
      <left style="medium">
        <color rgb="FFA5A5A5"/>
      </left>
      <right/>
      <top style="medium">
        <color rgb="FFA5A5A5"/>
      </top>
      <bottom/>
      <diagonal/>
    </border>
    <border>
      <left/>
      <right/>
      <top style="medium">
        <color rgb="FFA5A5A5"/>
      </top>
      <bottom/>
      <diagonal/>
    </border>
    <border>
      <left/>
      <right/>
      <top style="medium">
        <color rgb="FFA5A5A5"/>
      </top>
      <bottom/>
      <diagonal/>
    </border>
    <border>
      <left style="medium">
        <color rgb="FFA5A5A5"/>
      </left>
      <right/>
      <top style="medium">
        <color rgb="FFA5A5A5"/>
      </top>
      <bottom style="medium">
        <color rgb="FFA5A5A5"/>
      </bottom>
      <diagonal/>
    </border>
    <border>
      <left/>
      <right/>
      <top/>
      <bottom/>
      <diagonal/>
    </border>
    <border>
      <left/>
      <right style="medium">
        <color rgb="FFA5A5A5"/>
      </right>
      <top style="medium">
        <color rgb="FFA5A5A5"/>
      </top>
      <bottom style="medium">
        <color rgb="FFA5A5A5"/>
      </bottom>
      <diagonal/>
    </border>
    <border>
      <left style="medium">
        <color rgb="FFA5A5A5"/>
      </left>
      <right style="medium">
        <color rgb="FFA5A5A5"/>
      </right>
      <top style="medium">
        <color rgb="FFA5A5A5"/>
      </top>
      <bottom style="medium">
        <color rgb="FFA5A5A5"/>
      </bottom>
      <diagonal/>
    </border>
    <border>
      <left style="medium">
        <color rgb="FFA5A5A5"/>
      </left>
      <right/>
      <top/>
      <bottom/>
      <diagonal/>
    </border>
    <border>
      <left/>
      <right style="medium">
        <color rgb="FFA5A5A5"/>
      </right>
      <top style="medium">
        <color rgb="FFCCCCCC"/>
      </top>
      <bottom style="medium">
        <color rgb="FFA5A5A5"/>
      </bottom>
      <diagonal/>
    </border>
    <border>
      <left style="medium">
        <color rgb="FFA5A5A5"/>
      </left>
      <right/>
      <top style="medium">
        <color rgb="FFA5A5A5"/>
      </top>
      <bottom/>
      <diagonal/>
    </border>
    <border>
      <left style="medium">
        <color rgb="FFA5A5A5"/>
      </left>
      <right/>
      <top style="medium">
        <color rgb="FFA5A5A5"/>
      </top>
      <bottom/>
      <diagonal/>
    </border>
    <border>
      <left style="medium">
        <color rgb="FFA5A5A5"/>
      </left>
      <right/>
      <top/>
      <bottom/>
      <diagonal/>
    </border>
    <border>
      <left style="medium">
        <color rgb="FFA5A5A5"/>
      </left>
      <right/>
      <top/>
      <bottom style="medium">
        <color rgb="FFA5A5A5"/>
      </bottom>
      <diagonal/>
    </border>
    <border>
      <left style="medium">
        <color rgb="FFA5A5A5"/>
      </left>
      <right/>
      <top/>
      <bottom/>
      <diagonal/>
    </border>
    <border>
      <left style="medium">
        <color rgb="FFA5A5A5"/>
      </left>
      <right/>
      <top/>
      <bottom style="medium">
        <color rgb="FFA5A5A5"/>
      </bottom>
      <diagonal/>
    </border>
    <border>
      <left/>
      <right/>
      <top/>
      <bottom/>
      <diagonal/>
    </border>
    <border>
      <left/>
      <right/>
      <top/>
      <bottom/>
      <diagonal/>
    </border>
    <border>
      <left/>
      <right/>
      <top/>
      <bottom/>
      <diagonal/>
    </border>
    <border>
      <left/>
      <right/>
      <top/>
      <bottom style="medium">
        <color rgb="FFA5A5A5"/>
      </bottom>
      <diagonal/>
    </border>
    <border>
      <left/>
      <right style="medium">
        <color rgb="FFA5A5A5"/>
      </right>
      <top style="medium">
        <color rgb="FFA5A5A5"/>
      </top>
      <bottom/>
      <diagonal/>
    </border>
    <border>
      <left style="medium">
        <color rgb="FFCCCCCC"/>
      </left>
      <right style="medium">
        <color rgb="FFA5A5A5"/>
      </right>
      <top style="medium">
        <color rgb="FFCCCCCC"/>
      </top>
      <bottom style="medium">
        <color rgb="FFA5A5A5"/>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diagonal/>
    </border>
    <border>
      <left style="thin">
        <color rgb="FF7F7F7F"/>
      </left>
      <right/>
      <top/>
      <bottom style="medium">
        <color rgb="FFA5A5A5"/>
      </bottom>
      <diagonal/>
    </border>
    <border>
      <left style="thin">
        <color rgb="FF7F7F7F"/>
      </left>
      <right/>
      <top style="medium">
        <color rgb="FFA5A5A5"/>
      </top>
      <bottom/>
      <diagonal/>
    </border>
    <border>
      <left style="thin">
        <color rgb="FF7F7F7F"/>
      </left>
      <right/>
      <top/>
      <bottom style="thin">
        <color rgb="FF7F7F7F"/>
      </bottom>
      <diagonal/>
    </border>
    <border>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rgb="FF7F7F7F"/>
      </left>
      <right/>
      <top/>
      <bottom/>
      <diagonal/>
    </border>
    <border>
      <left style="thin">
        <color rgb="FF7F7F7F"/>
      </left>
      <right/>
      <top style="medium">
        <color rgb="FFA5A5A5"/>
      </top>
      <bottom/>
      <diagonal/>
    </border>
    <border>
      <left style="thin">
        <color rgb="FF7F7F7F"/>
      </left>
      <right/>
      <top/>
      <bottom style="medium">
        <color rgb="FFA5A5A5"/>
      </bottom>
      <diagonal/>
    </border>
    <border>
      <left style="thin">
        <color rgb="FF7F7F7F"/>
      </left>
      <right/>
      <top/>
      <bottom style="thin">
        <color rgb="FF7F7F7F"/>
      </bottom>
      <diagonal/>
    </border>
  </borders>
  <cellStyleXfs count="1">
    <xf numFmtId="0" fontId="0" fillId="0" borderId="0"/>
  </cellStyleXfs>
  <cellXfs count="92">
    <xf numFmtId="0" fontId="0" fillId="0" borderId="0" xfId="0"/>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 fillId="3" borderId="5" xfId="0" applyFont="1" applyFill="1" applyBorder="1" applyAlignment="1">
      <alignment horizontal="center" wrapText="1"/>
    </xf>
    <xf numFmtId="0" fontId="7" fillId="6" borderId="9" xfId="0" applyFont="1" applyFill="1" applyBorder="1" applyAlignment="1">
      <alignment horizontal="center" wrapText="1"/>
    </xf>
    <xf numFmtId="0" fontId="7" fillId="7" borderId="9" xfId="0" applyFont="1" applyFill="1" applyBorder="1" applyAlignment="1">
      <alignment horizontal="center" wrapText="1"/>
    </xf>
    <xf numFmtId="0" fontId="7" fillId="8" borderId="9" xfId="0" applyFont="1" applyFill="1" applyBorder="1" applyAlignment="1">
      <alignment horizontal="center" wrapText="1"/>
    </xf>
    <xf numFmtId="2" fontId="6" fillId="3" borderId="5" xfId="0" applyNumberFormat="1" applyFont="1" applyFill="1" applyBorder="1" applyAlignment="1">
      <alignment horizontal="center" wrapText="1"/>
    </xf>
    <xf numFmtId="0" fontId="1" fillId="0" borderId="0" xfId="0" applyFont="1"/>
    <xf numFmtId="0" fontId="6" fillId="0" borderId="0" xfId="0" applyFont="1" applyAlignment="1">
      <alignment horizontal="center" wrapText="1"/>
    </xf>
    <xf numFmtId="0" fontId="7" fillId="7" borderId="5" xfId="0" applyFont="1" applyFill="1" applyBorder="1" applyAlignment="1">
      <alignment horizontal="center" wrapText="1"/>
    </xf>
    <xf numFmtId="0" fontId="5" fillId="4" borderId="5" xfId="0" applyFont="1" applyFill="1" applyBorder="1" applyAlignment="1">
      <alignment horizontal="center"/>
    </xf>
    <xf numFmtId="0" fontId="7" fillId="4" borderId="5" xfId="0" applyFont="1" applyFill="1" applyBorder="1" applyAlignment="1">
      <alignment horizontal="center"/>
    </xf>
    <xf numFmtId="0" fontId="5" fillId="6" borderId="5" xfId="0" applyFont="1" applyFill="1" applyBorder="1" applyAlignment="1">
      <alignment horizontal="center" vertical="center"/>
    </xf>
    <xf numFmtId="0" fontId="7" fillId="6" borderId="5" xfId="0" applyFont="1" applyFill="1" applyBorder="1" applyAlignment="1">
      <alignment horizontal="center"/>
    </xf>
    <xf numFmtId="0" fontId="5" fillId="8" borderId="5" xfId="0" applyFont="1" applyFill="1" applyBorder="1" applyAlignment="1">
      <alignment horizontal="center" vertical="center"/>
    </xf>
    <xf numFmtId="0" fontId="7" fillId="8" borderId="5" xfId="0" applyFont="1" applyFill="1" applyBorder="1" applyAlignment="1">
      <alignment horizontal="center"/>
    </xf>
    <xf numFmtId="0" fontId="2" fillId="0" borderId="0" xfId="0" applyFont="1" applyAlignment="1">
      <alignment horizontal="center" textRotation="90"/>
    </xf>
    <xf numFmtId="0" fontId="8" fillId="0" borderId="0" xfId="0" applyFont="1"/>
    <xf numFmtId="0" fontId="7" fillId="0" borderId="0" xfId="0" applyFont="1"/>
    <xf numFmtId="0" fontId="5" fillId="4" borderId="5"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7" fillId="6" borderId="21" xfId="0" applyFont="1" applyFill="1" applyBorder="1" applyAlignment="1">
      <alignment horizontal="center" wrapText="1"/>
    </xf>
    <xf numFmtId="0" fontId="7" fillId="9" borderId="9" xfId="0" applyFont="1" applyFill="1" applyBorder="1" applyAlignment="1">
      <alignment horizontal="center" wrapText="1"/>
    </xf>
    <xf numFmtId="0" fontId="7" fillId="9" borderId="21" xfId="0" applyFont="1" applyFill="1" applyBorder="1" applyAlignment="1">
      <alignment horizontal="center" wrapText="1"/>
    </xf>
    <xf numFmtId="0" fontId="7" fillId="7" borderId="5" xfId="0" applyFont="1" applyFill="1" applyBorder="1" applyAlignment="1">
      <alignment horizontal="center"/>
    </xf>
    <xf numFmtId="0" fontId="7" fillId="7" borderId="5" xfId="0" applyFont="1" applyFill="1" applyBorder="1"/>
    <xf numFmtId="0" fontId="5" fillId="5" borderId="5"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7" fillId="7" borderId="21" xfId="0" applyFont="1" applyFill="1" applyBorder="1" applyAlignment="1">
      <alignment horizontal="center" wrapText="1"/>
    </xf>
    <xf numFmtId="0" fontId="5" fillId="0" borderId="0" xfId="0" applyFont="1" applyAlignment="1">
      <alignment horizontal="center" vertical="center"/>
    </xf>
    <xf numFmtId="0" fontId="7" fillId="0" borderId="0" xfId="0" applyFont="1" applyAlignment="1">
      <alignment horizontal="center"/>
    </xf>
    <xf numFmtId="0" fontId="1" fillId="0" borderId="26" xfId="0" applyFont="1" applyBorder="1"/>
    <xf numFmtId="0" fontId="6" fillId="3" borderId="31" xfId="0" applyFont="1" applyFill="1" applyBorder="1" applyAlignment="1">
      <alignment horizontal="center" wrapText="1"/>
    </xf>
    <xf numFmtId="0" fontId="1" fillId="0" borderId="32" xfId="0" applyFont="1" applyBorder="1"/>
    <xf numFmtId="0" fontId="1" fillId="0" borderId="33" xfId="0" applyFont="1" applyBorder="1"/>
    <xf numFmtId="0" fontId="0" fillId="0" borderId="0" xfId="0"/>
    <xf numFmtId="0" fontId="1" fillId="0" borderId="0" xfId="0" applyFont="1" applyAlignment="1">
      <alignment horizontal="left" vertical="top" wrapText="1"/>
    </xf>
    <xf numFmtId="0" fontId="2" fillId="2" borderId="0" xfId="0" applyFont="1" applyFill="1" applyAlignment="1">
      <alignment horizontal="center" vertical="center" textRotation="90"/>
    </xf>
    <xf numFmtId="0" fontId="7" fillId="7" borderId="10" xfId="0" applyFont="1" applyFill="1" applyBorder="1" applyAlignment="1">
      <alignment horizontal="center" vertical="center" wrapText="1"/>
    </xf>
    <xf numFmtId="0" fontId="4" fillId="0" borderId="13" xfId="0" applyFont="1" applyBorder="1"/>
    <xf numFmtId="0" fontId="7" fillId="6" borderId="10" xfId="0" applyFont="1" applyFill="1" applyBorder="1" applyAlignment="1">
      <alignment horizontal="center" vertical="center" wrapText="1"/>
    </xf>
    <xf numFmtId="0" fontId="4" fillId="0" borderId="12" xfId="0" applyFont="1" applyBorder="1"/>
    <xf numFmtId="0" fontId="7" fillId="0" borderId="11" xfId="0" applyFont="1" applyBorder="1" applyAlignment="1">
      <alignment horizontal="center" vertical="center" wrapText="1"/>
    </xf>
    <xf numFmtId="0" fontId="4" fillId="0" borderId="15" xfId="0" applyFont="1" applyBorder="1"/>
    <xf numFmtId="0" fontId="7" fillId="6" borderId="8" xfId="0" applyFont="1" applyFill="1" applyBorder="1" applyAlignment="1">
      <alignment horizontal="center" vertical="center" wrapText="1"/>
    </xf>
    <xf numFmtId="0" fontId="4" fillId="0" borderId="14" xfId="0" applyFont="1" applyBorder="1"/>
    <xf numFmtId="0" fontId="1" fillId="0" borderId="19" xfId="0" applyFont="1" applyBorder="1" applyAlignment="1">
      <alignment horizontal="left" wrapText="1"/>
    </xf>
    <xf numFmtId="0" fontId="4" fillId="0" borderId="19" xfId="0" applyFont="1" applyBorder="1"/>
    <xf numFmtId="0" fontId="1" fillId="0" borderId="0" xfId="0" applyFont="1" applyAlignment="1">
      <alignment horizontal="left"/>
    </xf>
    <xf numFmtId="0" fontId="7" fillId="7" borderId="8"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35" xfId="0" applyFont="1" applyBorder="1" applyAlignment="1">
      <alignment horizontal="center" vertical="center" wrapText="1"/>
    </xf>
    <xf numFmtId="0" fontId="4" fillId="0" borderId="36" xfId="0" applyFont="1" applyBorder="1"/>
    <xf numFmtId="0" fontId="4" fillId="0" borderId="37" xfId="0" applyFont="1" applyBorder="1"/>
    <xf numFmtId="0" fontId="3" fillId="3" borderId="22" xfId="0" applyFont="1" applyFill="1" applyBorder="1" applyAlignment="1">
      <alignment horizontal="center" vertical="center" wrapText="1"/>
    </xf>
    <xf numFmtId="0" fontId="4" fillId="0" borderId="23" xfId="0" applyFont="1" applyBorder="1"/>
    <xf numFmtId="0" fontId="4" fillId="0" borderId="24" xfId="0" applyFont="1" applyBorder="1"/>
    <xf numFmtId="0" fontId="7" fillId="6" borderId="25" xfId="0" applyFont="1" applyFill="1" applyBorder="1" applyAlignment="1">
      <alignment horizontal="center" vertical="center" wrapText="1"/>
    </xf>
    <xf numFmtId="0" fontId="4" fillId="0" borderId="27" xfId="0" applyFont="1" applyBorder="1"/>
    <xf numFmtId="0" fontId="4" fillId="0" borderId="28" xfId="0" applyFont="1" applyBorder="1"/>
    <xf numFmtId="0" fontId="7" fillId="6" borderId="29" xfId="0" applyFont="1" applyFill="1" applyBorder="1" applyAlignment="1">
      <alignment horizontal="center" vertical="center" wrapText="1"/>
    </xf>
    <xf numFmtId="0" fontId="4" fillId="0" borderId="30" xfId="0" applyFont="1" applyBorder="1"/>
    <xf numFmtId="0" fontId="7" fillId="7" borderId="25"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0" borderId="34" xfId="0" applyFont="1" applyBorder="1" applyAlignment="1">
      <alignment horizontal="center" vertical="center" wrapText="1"/>
    </xf>
    <xf numFmtId="0" fontId="4" fillId="0" borderId="34" xfId="0" applyFont="1" applyBorder="1"/>
    <xf numFmtId="0" fontId="3" fillId="10" borderId="1" xfId="0" applyFont="1" applyFill="1" applyBorder="1" applyAlignment="1">
      <alignment horizontal="center" vertical="center" wrapText="1"/>
    </xf>
    <xf numFmtId="0" fontId="4" fillId="11" borderId="2" xfId="0" applyFont="1" applyFill="1" applyBorder="1"/>
    <xf numFmtId="0" fontId="4" fillId="11" borderId="3" xfId="0" applyFont="1" applyFill="1" applyBorder="1"/>
    <xf numFmtId="0" fontId="6" fillId="10" borderId="5" xfId="0" applyFont="1" applyFill="1" applyBorder="1" applyAlignment="1">
      <alignment horizontal="center" vertical="center" wrapText="1"/>
    </xf>
    <xf numFmtId="0" fontId="6" fillId="10" borderId="5" xfId="0" applyFont="1" applyFill="1" applyBorder="1" applyAlignment="1">
      <alignment horizontal="center" wrapText="1"/>
    </xf>
    <xf numFmtId="2" fontId="6" fillId="10" borderId="5" xfId="0" applyNumberFormat="1" applyFont="1" applyFill="1" applyBorder="1" applyAlignment="1">
      <alignment horizontal="center" wrapText="1"/>
    </xf>
    <xf numFmtId="0" fontId="3" fillId="10" borderId="16" xfId="0" applyFont="1" applyFill="1" applyBorder="1" applyAlignment="1">
      <alignment horizontal="center" vertical="center" wrapText="1"/>
    </xf>
    <xf numFmtId="0" fontId="4" fillId="11" borderId="17" xfId="0" applyFont="1" applyFill="1" applyBorder="1"/>
    <xf numFmtId="0" fontId="4" fillId="11" borderId="18" xfId="0" applyFont="1" applyFill="1" applyBorder="1"/>
    <xf numFmtId="0" fontId="4" fillId="11" borderId="20" xfId="0" applyFont="1" applyFill="1" applyBorder="1"/>
    <xf numFmtId="0" fontId="3" fillId="10" borderId="22" xfId="0" applyFont="1" applyFill="1" applyBorder="1" applyAlignment="1">
      <alignment horizontal="center" vertical="center" wrapText="1"/>
    </xf>
    <xf numFmtId="0" fontId="4" fillId="11" borderId="23" xfId="0" applyFont="1" applyFill="1" applyBorder="1"/>
    <xf numFmtId="0" fontId="4" fillId="11" borderId="24" xfId="0" applyFont="1" applyFill="1" applyBorder="1"/>
    <xf numFmtId="0" fontId="6" fillId="10" borderId="31" xfId="0" applyFont="1" applyFill="1" applyBorder="1" applyAlignment="1">
      <alignment horizontal="center" wrapText="1"/>
    </xf>
    <xf numFmtId="0" fontId="11" fillId="0" borderId="0" xfId="0" applyFont="1" applyAlignment="1">
      <alignment horizontal="left" vertical="top" wrapText="1" indent="4"/>
    </xf>
    <xf numFmtId="0" fontId="0" fillId="0" borderId="0" xfId="0" applyAlignment="1">
      <alignment horizontal="left" vertical="top" indent="4"/>
    </xf>
    <xf numFmtId="0" fontId="0" fillId="0" borderId="0" xfId="0" applyAlignment="1">
      <alignment horizontal="left" vertical="top" indent="4"/>
    </xf>
    <xf numFmtId="0" fontId="15" fillId="0" borderId="0" xfId="0" applyFont="1" applyFill="1" applyAlignment="1"/>
    <xf numFmtId="0" fontId="0" fillId="0" borderId="0" xfId="0" applyFill="1" applyAlignment="1"/>
  </cellXfs>
  <cellStyles count="1">
    <cellStyle name="Normal" xfId="0" builtinId="0"/>
  </cellStyles>
  <dxfs count="0"/>
  <tableStyles count="0" defaultTableStyle="TableStyleMedium2" defaultPivotStyle="PivotStyleLight16"/>
  <colors>
    <mruColors>
      <color rgb="FF1480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en-US" sz="1600" b="1" i="0">
                <a:solidFill>
                  <a:srgbClr val="000000"/>
                </a:solidFill>
                <a:latin typeface="+mn-lt"/>
              </a:rPr>
              <a:t>LEADERSHIP AND GOVERNANCE</a:t>
            </a:r>
          </a:p>
        </c:rich>
      </c:tx>
      <c:overlay val="0"/>
    </c:title>
    <c:autoTitleDeleted val="0"/>
    <c:plotArea>
      <c:layout/>
      <c:barChart>
        <c:barDir val="col"/>
        <c:grouping val="clustered"/>
        <c:varyColors val="1"/>
        <c:ser>
          <c:idx val="0"/>
          <c:order val="0"/>
          <c:tx>
            <c:v>2022</c:v>
          </c:tx>
          <c:spPr>
            <a:solidFill>
              <a:srgbClr val="7F7F7F"/>
            </a:solidFill>
            <a:ln cmpd="sng">
              <a:solidFill>
                <a:srgbClr val="000000"/>
              </a:solidFill>
            </a:ln>
          </c:spPr>
          <c:invertIfNegative val="1"/>
          <c:cat>
            <c:strRef>
              <c:f>'2. Leadership and Governance'!$I$3:$M$3</c:f>
              <c:strCache>
                <c:ptCount val="5"/>
                <c:pt idx="0">
                  <c:v>Readiness</c:v>
                </c:pt>
                <c:pt idx="1">
                  <c:v>Foundation</c:v>
                </c:pt>
                <c:pt idx="2">
                  <c:v>Champion</c:v>
                </c:pt>
                <c:pt idx="3">
                  <c:v>Integrated</c:v>
                </c:pt>
                <c:pt idx="4">
                  <c:v>Transformative</c:v>
                </c:pt>
              </c:strCache>
            </c:strRef>
          </c:cat>
          <c:val>
            <c:numRef>
              <c:f>'2. Leadership and Governance'!$I$4:$M$4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663-4E12-99B5-674431D68775}"/>
            </c:ext>
          </c:extLst>
        </c:ser>
        <c:ser>
          <c:idx val="1"/>
          <c:order val="1"/>
          <c:tx>
            <c:v>2023</c:v>
          </c:tx>
          <c:spPr>
            <a:solidFill>
              <a:srgbClr val="EC46DE"/>
            </a:solidFill>
            <a:ln cmpd="sng">
              <a:solidFill>
                <a:srgbClr val="000000"/>
              </a:solidFill>
            </a:ln>
          </c:spPr>
          <c:invertIfNegative val="1"/>
          <c:cat>
            <c:strRef>
              <c:f>'2. Leadership and Governance'!$I$3:$M$3</c:f>
              <c:strCache>
                <c:ptCount val="5"/>
                <c:pt idx="0">
                  <c:v>Readiness</c:v>
                </c:pt>
                <c:pt idx="1">
                  <c:v>Foundation</c:v>
                </c:pt>
                <c:pt idx="2">
                  <c:v>Champion</c:v>
                </c:pt>
                <c:pt idx="3">
                  <c:v>Integrated</c:v>
                </c:pt>
                <c:pt idx="4">
                  <c:v>Transformative</c:v>
                </c:pt>
              </c:strCache>
            </c:strRef>
          </c:cat>
          <c:val>
            <c:numRef>
              <c:f>'2. Leadership and Governance'!$I$5:$M$5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663-4E12-99B5-674431D68775}"/>
            </c:ext>
          </c:extLst>
        </c:ser>
        <c:ser>
          <c:idx val="2"/>
          <c:order val="2"/>
          <c:tx>
            <c:v>2024</c:v>
          </c:tx>
          <c:spPr>
            <a:solidFill>
              <a:srgbClr val="00A6B8"/>
            </a:solidFill>
            <a:ln cmpd="sng">
              <a:solidFill>
                <a:srgbClr val="000000"/>
              </a:solidFill>
            </a:ln>
          </c:spPr>
          <c:invertIfNegative val="1"/>
          <c:cat>
            <c:strRef>
              <c:f>'2. Leadership and Governance'!$I$3:$M$3</c:f>
              <c:strCache>
                <c:ptCount val="5"/>
                <c:pt idx="0">
                  <c:v>Readiness</c:v>
                </c:pt>
                <c:pt idx="1">
                  <c:v>Foundation</c:v>
                </c:pt>
                <c:pt idx="2">
                  <c:v>Champion</c:v>
                </c:pt>
                <c:pt idx="3">
                  <c:v>Integrated</c:v>
                </c:pt>
                <c:pt idx="4">
                  <c:v>Transformative</c:v>
                </c:pt>
              </c:strCache>
            </c:strRef>
          </c:cat>
          <c:val>
            <c:numRef>
              <c:f>'2. Leadership and Governance'!$I$6:$M$6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663-4E12-99B5-674431D68775}"/>
            </c:ext>
          </c:extLst>
        </c:ser>
        <c:dLbls>
          <c:showLegendKey val="0"/>
          <c:showVal val="0"/>
          <c:showCatName val="0"/>
          <c:showSerName val="0"/>
          <c:showPercent val="0"/>
          <c:showBubbleSize val="0"/>
        </c:dLbls>
        <c:gapWidth val="150"/>
        <c:axId val="395961841"/>
        <c:axId val="1427052663"/>
      </c:barChart>
      <c:catAx>
        <c:axId val="39596184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427052663"/>
        <c:crosses val="autoZero"/>
        <c:auto val="1"/>
        <c:lblAlgn val="ctr"/>
        <c:lblOffset val="100"/>
        <c:noMultiLvlLbl val="1"/>
      </c:catAx>
      <c:valAx>
        <c:axId val="142705266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chemeClr val="lt1"/>
                </a:solidFill>
                <a:latin typeface="+mn-lt"/>
              </a:defRPr>
            </a:pPr>
            <a:endParaRPr lang="en-US"/>
          </a:p>
        </c:txPr>
        <c:crossAx val="395961841"/>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en-US" sz="1600" b="1" i="0">
                <a:solidFill>
                  <a:srgbClr val="000000"/>
                </a:solidFill>
                <a:latin typeface="+mn-lt"/>
              </a:rPr>
              <a:t>ORGANIZATIONAL VALUES AND CULTURE</a:t>
            </a:r>
          </a:p>
        </c:rich>
      </c:tx>
      <c:overlay val="0"/>
    </c:title>
    <c:autoTitleDeleted val="0"/>
    <c:plotArea>
      <c:layout/>
      <c:barChart>
        <c:barDir val="col"/>
        <c:grouping val="clustered"/>
        <c:varyColors val="1"/>
        <c:ser>
          <c:idx val="0"/>
          <c:order val="0"/>
          <c:tx>
            <c:v>2022</c:v>
          </c:tx>
          <c:spPr>
            <a:solidFill>
              <a:srgbClr val="A6A6A6"/>
            </a:solidFill>
            <a:ln cmpd="sng">
              <a:solidFill>
                <a:srgbClr val="000000"/>
              </a:solidFill>
            </a:ln>
          </c:spPr>
          <c:invertIfNegative val="1"/>
          <c:cat>
            <c:strRef>
              <c:f>'3. Org Values and Culture'!$I$3:$M$3</c:f>
              <c:strCache>
                <c:ptCount val="5"/>
                <c:pt idx="0">
                  <c:v>Readiness</c:v>
                </c:pt>
                <c:pt idx="1">
                  <c:v>Foundation</c:v>
                </c:pt>
                <c:pt idx="2">
                  <c:v>Champion</c:v>
                </c:pt>
                <c:pt idx="3">
                  <c:v>Integrated</c:v>
                </c:pt>
                <c:pt idx="4">
                  <c:v>Transformative</c:v>
                </c:pt>
              </c:strCache>
            </c:strRef>
          </c:cat>
          <c:val>
            <c:numRef>
              <c:f>'3. Org Values and Culture'!$I$4:$M$4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D4B-4A7F-9D29-94914DE12BA8}"/>
            </c:ext>
          </c:extLst>
        </c:ser>
        <c:ser>
          <c:idx val="1"/>
          <c:order val="1"/>
          <c:tx>
            <c:v>2023</c:v>
          </c:tx>
          <c:spPr>
            <a:solidFill>
              <a:srgbClr val="EC46DE"/>
            </a:solidFill>
            <a:ln cmpd="sng">
              <a:solidFill>
                <a:srgbClr val="000000"/>
              </a:solidFill>
            </a:ln>
          </c:spPr>
          <c:invertIfNegative val="1"/>
          <c:cat>
            <c:strRef>
              <c:f>'3. Org Values and Culture'!$I$3:$M$3</c:f>
              <c:strCache>
                <c:ptCount val="5"/>
                <c:pt idx="0">
                  <c:v>Readiness</c:v>
                </c:pt>
                <c:pt idx="1">
                  <c:v>Foundation</c:v>
                </c:pt>
                <c:pt idx="2">
                  <c:v>Champion</c:v>
                </c:pt>
                <c:pt idx="3">
                  <c:v>Integrated</c:v>
                </c:pt>
                <c:pt idx="4">
                  <c:v>Transformative</c:v>
                </c:pt>
              </c:strCache>
            </c:strRef>
          </c:cat>
          <c:val>
            <c:numRef>
              <c:f>'3. Org Values and Culture'!$I$5:$M$5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D4B-4A7F-9D29-94914DE12BA8}"/>
            </c:ext>
          </c:extLst>
        </c:ser>
        <c:ser>
          <c:idx val="2"/>
          <c:order val="2"/>
          <c:tx>
            <c:v>2024</c:v>
          </c:tx>
          <c:spPr>
            <a:solidFill>
              <a:srgbClr val="00A6B8"/>
            </a:solidFill>
            <a:ln cmpd="sng">
              <a:solidFill>
                <a:srgbClr val="000000"/>
              </a:solidFill>
            </a:ln>
          </c:spPr>
          <c:invertIfNegative val="1"/>
          <c:cat>
            <c:strRef>
              <c:f>'3. Org Values and Culture'!$I$3:$M$3</c:f>
              <c:strCache>
                <c:ptCount val="5"/>
                <c:pt idx="0">
                  <c:v>Readiness</c:v>
                </c:pt>
                <c:pt idx="1">
                  <c:v>Foundation</c:v>
                </c:pt>
                <c:pt idx="2">
                  <c:v>Champion</c:v>
                </c:pt>
                <c:pt idx="3">
                  <c:v>Integrated</c:v>
                </c:pt>
                <c:pt idx="4">
                  <c:v>Transformative</c:v>
                </c:pt>
              </c:strCache>
            </c:strRef>
          </c:cat>
          <c:val>
            <c:numRef>
              <c:f>'3. Org Values and Culture'!$I$6:$M$6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D4B-4A7F-9D29-94914DE12BA8}"/>
            </c:ext>
          </c:extLst>
        </c:ser>
        <c:dLbls>
          <c:showLegendKey val="0"/>
          <c:showVal val="0"/>
          <c:showCatName val="0"/>
          <c:showSerName val="0"/>
          <c:showPercent val="0"/>
          <c:showBubbleSize val="0"/>
        </c:dLbls>
        <c:gapWidth val="150"/>
        <c:axId val="823283472"/>
        <c:axId val="1879398017"/>
      </c:barChart>
      <c:catAx>
        <c:axId val="82328347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0" i="0">
                <a:solidFill>
                  <a:srgbClr val="000000"/>
                </a:solidFill>
                <a:latin typeface="+mn-lt"/>
              </a:defRPr>
            </a:pPr>
            <a:endParaRPr lang="en-US"/>
          </a:p>
        </c:txPr>
        <c:crossAx val="1879398017"/>
        <c:crosses val="autoZero"/>
        <c:auto val="1"/>
        <c:lblAlgn val="ctr"/>
        <c:lblOffset val="100"/>
        <c:noMultiLvlLbl val="1"/>
      </c:catAx>
      <c:valAx>
        <c:axId val="187939801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1000" b="0" i="0">
                <a:solidFill>
                  <a:schemeClr val="lt1"/>
                </a:solidFill>
                <a:latin typeface="+mn-lt"/>
              </a:defRPr>
            </a:pPr>
            <a:endParaRPr lang="en-US"/>
          </a:p>
        </c:txPr>
        <c:crossAx val="823283472"/>
        <c:crosses val="autoZero"/>
        <c:crossBetween val="between"/>
      </c:valAx>
    </c:plotArea>
    <c:legend>
      <c:legendPos val="r"/>
      <c:overlay val="0"/>
      <c:txPr>
        <a:bodyPr/>
        <a:lstStyle/>
        <a:p>
          <a:pPr lvl="0">
            <a:defRPr sz="1000"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en-US" sz="1600" b="1" i="0">
                <a:solidFill>
                  <a:srgbClr val="000000"/>
                </a:solidFill>
                <a:latin typeface="+mn-lt"/>
              </a:rPr>
              <a:t>PROGRAMS AND SERVICES</a:t>
            </a:r>
          </a:p>
        </c:rich>
      </c:tx>
      <c:overlay val="0"/>
    </c:title>
    <c:autoTitleDeleted val="0"/>
    <c:plotArea>
      <c:layout/>
      <c:barChart>
        <c:barDir val="col"/>
        <c:grouping val="clustered"/>
        <c:varyColors val="1"/>
        <c:ser>
          <c:idx val="0"/>
          <c:order val="0"/>
          <c:tx>
            <c:v>2022</c:v>
          </c:tx>
          <c:spPr>
            <a:solidFill>
              <a:srgbClr val="A6A6A6"/>
            </a:solidFill>
            <a:ln cmpd="sng">
              <a:solidFill>
                <a:srgbClr val="000000"/>
              </a:solidFill>
            </a:ln>
          </c:spPr>
          <c:invertIfNegative val="1"/>
          <c:cat>
            <c:strRef>
              <c:f>'4. Programs and Services'!$I$3:$M$3</c:f>
              <c:strCache>
                <c:ptCount val="5"/>
                <c:pt idx="0">
                  <c:v>Readiness</c:v>
                </c:pt>
                <c:pt idx="1">
                  <c:v>Foundation</c:v>
                </c:pt>
                <c:pt idx="2">
                  <c:v>Champion</c:v>
                </c:pt>
                <c:pt idx="3">
                  <c:v>Integrated</c:v>
                </c:pt>
                <c:pt idx="4">
                  <c:v>Transformative</c:v>
                </c:pt>
              </c:strCache>
            </c:strRef>
          </c:cat>
          <c:val>
            <c:numRef>
              <c:f>'4. Programs and Services'!$I$4:$M$4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9A0-4E8A-8BFE-B6023AC8D301}"/>
            </c:ext>
          </c:extLst>
        </c:ser>
        <c:ser>
          <c:idx val="1"/>
          <c:order val="1"/>
          <c:tx>
            <c:v>2023</c:v>
          </c:tx>
          <c:spPr>
            <a:solidFill>
              <a:srgbClr val="EC46DE"/>
            </a:solidFill>
            <a:ln cmpd="sng">
              <a:solidFill>
                <a:srgbClr val="000000"/>
              </a:solidFill>
            </a:ln>
          </c:spPr>
          <c:invertIfNegative val="1"/>
          <c:cat>
            <c:strRef>
              <c:f>'4. Programs and Services'!$I$3:$M$3</c:f>
              <c:strCache>
                <c:ptCount val="5"/>
                <c:pt idx="0">
                  <c:v>Readiness</c:v>
                </c:pt>
                <c:pt idx="1">
                  <c:v>Foundation</c:v>
                </c:pt>
                <c:pt idx="2">
                  <c:v>Champion</c:v>
                </c:pt>
                <c:pt idx="3">
                  <c:v>Integrated</c:v>
                </c:pt>
                <c:pt idx="4">
                  <c:v>Transformative</c:v>
                </c:pt>
              </c:strCache>
            </c:strRef>
          </c:cat>
          <c:val>
            <c:numRef>
              <c:f>'4. Programs and Services'!$I$5:$M$5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9A0-4E8A-8BFE-B6023AC8D301}"/>
            </c:ext>
          </c:extLst>
        </c:ser>
        <c:ser>
          <c:idx val="2"/>
          <c:order val="2"/>
          <c:tx>
            <c:v>2024</c:v>
          </c:tx>
          <c:spPr>
            <a:solidFill>
              <a:srgbClr val="00A6B8"/>
            </a:solidFill>
            <a:ln cmpd="sng">
              <a:solidFill>
                <a:srgbClr val="000000"/>
              </a:solidFill>
            </a:ln>
          </c:spPr>
          <c:invertIfNegative val="1"/>
          <c:cat>
            <c:strRef>
              <c:f>'4. Programs and Services'!$I$3:$M$3</c:f>
              <c:strCache>
                <c:ptCount val="5"/>
                <c:pt idx="0">
                  <c:v>Readiness</c:v>
                </c:pt>
                <c:pt idx="1">
                  <c:v>Foundation</c:v>
                </c:pt>
                <c:pt idx="2">
                  <c:v>Champion</c:v>
                </c:pt>
                <c:pt idx="3">
                  <c:v>Integrated</c:v>
                </c:pt>
                <c:pt idx="4">
                  <c:v>Transformative</c:v>
                </c:pt>
              </c:strCache>
            </c:strRef>
          </c:cat>
          <c:val>
            <c:numRef>
              <c:f>'4. Programs and Services'!$I$6:$M$6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9A0-4E8A-8BFE-B6023AC8D301}"/>
            </c:ext>
          </c:extLst>
        </c:ser>
        <c:dLbls>
          <c:showLegendKey val="0"/>
          <c:showVal val="0"/>
          <c:showCatName val="0"/>
          <c:showSerName val="0"/>
          <c:showPercent val="0"/>
          <c:showBubbleSize val="0"/>
        </c:dLbls>
        <c:gapWidth val="150"/>
        <c:axId val="2077729841"/>
        <c:axId val="1004689557"/>
      </c:barChart>
      <c:catAx>
        <c:axId val="207772984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004689557"/>
        <c:crosses val="autoZero"/>
        <c:auto val="1"/>
        <c:lblAlgn val="ctr"/>
        <c:lblOffset val="100"/>
        <c:noMultiLvlLbl val="1"/>
      </c:catAx>
      <c:valAx>
        <c:axId val="100468955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chemeClr val="lt1"/>
                </a:solidFill>
                <a:latin typeface="+mn-lt"/>
              </a:defRPr>
            </a:pPr>
            <a:endParaRPr lang="en-US"/>
          </a:p>
        </c:txPr>
        <c:crossAx val="2077729841"/>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en-US" sz="1600" b="1" i="0">
                <a:solidFill>
                  <a:srgbClr val="000000"/>
                </a:solidFill>
                <a:latin typeface="+mn-lt"/>
              </a:rPr>
              <a:t>LEADERSHIP AND GOVERNANCE</a:t>
            </a:r>
          </a:p>
        </c:rich>
      </c:tx>
      <c:overlay val="0"/>
    </c:title>
    <c:autoTitleDeleted val="0"/>
    <c:plotArea>
      <c:layout/>
      <c:barChart>
        <c:barDir val="col"/>
        <c:grouping val="clustered"/>
        <c:varyColors val="1"/>
        <c:ser>
          <c:idx val="0"/>
          <c:order val="0"/>
          <c:tx>
            <c:v>2022</c:v>
          </c:tx>
          <c:spPr>
            <a:solidFill>
              <a:srgbClr val="7F7F7F"/>
            </a:solidFill>
            <a:ln cmpd="sng">
              <a:solidFill>
                <a:srgbClr val="000000"/>
              </a:solidFill>
            </a:ln>
          </c:spPr>
          <c:invertIfNegative val="1"/>
          <c:cat>
            <c:strRef>
              <c:f>'2. Leadership and Governance'!$I$3:$M$3</c:f>
              <c:strCache>
                <c:ptCount val="5"/>
                <c:pt idx="0">
                  <c:v>Readiness</c:v>
                </c:pt>
                <c:pt idx="1">
                  <c:v>Foundation</c:v>
                </c:pt>
                <c:pt idx="2">
                  <c:v>Champion</c:v>
                </c:pt>
                <c:pt idx="3">
                  <c:v>Integrated</c:v>
                </c:pt>
                <c:pt idx="4">
                  <c:v>Transformative</c:v>
                </c:pt>
              </c:strCache>
            </c:strRef>
          </c:cat>
          <c:val>
            <c:numRef>
              <c:f>'2. Leadership and Governance'!$I$4:$M$4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E0C-4945-A55F-CB24B00FA0BB}"/>
            </c:ext>
          </c:extLst>
        </c:ser>
        <c:ser>
          <c:idx val="1"/>
          <c:order val="1"/>
          <c:tx>
            <c:v>2023</c:v>
          </c:tx>
          <c:spPr>
            <a:solidFill>
              <a:srgbClr val="EC46DE"/>
            </a:solidFill>
            <a:ln cmpd="sng">
              <a:solidFill>
                <a:srgbClr val="000000"/>
              </a:solidFill>
            </a:ln>
          </c:spPr>
          <c:invertIfNegative val="1"/>
          <c:cat>
            <c:strRef>
              <c:f>'2. Leadership and Governance'!$I$3:$M$3</c:f>
              <c:strCache>
                <c:ptCount val="5"/>
                <c:pt idx="0">
                  <c:v>Readiness</c:v>
                </c:pt>
                <c:pt idx="1">
                  <c:v>Foundation</c:v>
                </c:pt>
                <c:pt idx="2">
                  <c:v>Champion</c:v>
                </c:pt>
                <c:pt idx="3">
                  <c:v>Integrated</c:v>
                </c:pt>
                <c:pt idx="4">
                  <c:v>Transformative</c:v>
                </c:pt>
              </c:strCache>
            </c:strRef>
          </c:cat>
          <c:val>
            <c:numRef>
              <c:f>'2. Leadership and Governance'!$I$5:$M$5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E0C-4945-A55F-CB24B00FA0BB}"/>
            </c:ext>
          </c:extLst>
        </c:ser>
        <c:ser>
          <c:idx val="2"/>
          <c:order val="2"/>
          <c:tx>
            <c:v>2024</c:v>
          </c:tx>
          <c:spPr>
            <a:solidFill>
              <a:srgbClr val="00A6B8"/>
            </a:solidFill>
            <a:ln cmpd="sng">
              <a:solidFill>
                <a:srgbClr val="000000"/>
              </a:solidFill>
            </a:ln>
          </c:spPr>
          <c:invertIfNegative val="1"/>
          <c:cat>
            <c:strRef>
              <c:f>'2. Leadership and Governance'!$I$3:$M$3</c:f>
              <c:strCache>
                <c:ptCount val="5"/>
                <c:pt idx="0">
                  <c:v>Readiness</c:v>
                </c:pt>
                <c:pt idx="1">
                  <c:v>Foundation</c:v>
                </c:pt>
                <c:pt idx="2">
                  <c:v>Champion</c:v>
                </c:pt>
                <c:pt idx="3">
                  <c:v>Integrated</c:v>
                </c:pt>
                <c:pt idx="4">
                  <c:v>Transformative</c:v>
                </c:pt>
              </c:strCache>
            </c:strRef>
          </c:cat>
          <c:val>
            <c:numRef>
              <c:f>'2. Leadership and Governance'!$I$6:$M$6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E0C-4945-A55F-CB24B00FA0BB}"/>
            </c:ext>
          </c:extLst>
        </c:ser>
        <c:dLbls>
          <c:showLegendKey val="0"/>
          <c:showVal val="0"/>
          <c:showCatName val="0"/>
          <c:showSerName val="0"/>
          <c:showPercent val="0"/>
          <c:showBubbleSize val="0"/>
        </c:dLbls>
        <c:gapWidth val="150"/>
        <c:axId val="581600497"/>
        <c:axId val="2032981827"/>
      </c:barChart>
      <c:catAx>
        <c:axId val="58160049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2032981827"/>
        <c:crosses val="autoZero"/>
        <c:auto val="1"/>
        <c:lblAlgn val="ctr"/>
        <c:lblOffset val="100"/>
        <c:noMultiLvlLbl val="1"/>
      </c:catAx>
      <c:valAx>
        <c:axId val="203298182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chemeClr val="lt1"/>
                </a:solidFill>
                <a:latin typeface="+mn-lt"/>
              </a:defRPr>
            </a:pPr>
            <a:endParaRPr lang="en-US"/>
          </a:p>
        </c:txPr>
        <c:crossAx val="581600497"/>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en-US" sz="1600" b="1" i="0">
                <a:solidFill>
                  <a:srgbClr val="000000"/>
                </a:solidFill>
                <a:latin typeface="+mn-lt"/>
              </a:rPr>
              <a:t>ORGANIZATIONAL VALUES AND CULTURE</a:t>
            </a:r>
          </a:p>
        </c:rich>
      </c:tx>
      <c:overlay val="0"/>
    </c:title>
    <c:autoTitleDeleted val="0"/>
    <c:plotArea>
      <c:layout/>
      <c:barChart>
        <c:barDir val="col"/>
        <c:grouping val="clustered"/>
        <c:varyColors val="1"/>
        <c:ser>
          <c:idx val="0"/>
          <c:order val="0"/>
          <c:tx>
            <c:v>2022</c:v>
          </c:tx>
          <c:spPr>
            <a:solidFill>
              <a:srgbClr val="A6A6A6"/>
            </a:solidFill>
            <a:ln cmpd="sng">
              <a:solidFill>
                <a:srgbClr val="000000"/>
              </a:solidFill>
            </a:ln>
          </c:spPr>
          <c:invertIfNegative val="1"/>
          <c:cat>
            <c:strRef>
              <c:f>'3. Org Values and Culture'!$I$3:$M$3</c:f>
              <c:strCache>
                <c:ptCount val="5"/>
                <c:pt idx="0">
                  <c:v>Readiness</c:v>
                </c:pt>
                <c:pt idx="1">
                  <c:v>Foundation</c:v>
                </c:pt>
                <c:pt idx="2">
                  <c:v>Champion</c:v>
                </c:pt>
                <c:pt idx="3">
                  <c:v>Integrated</c:v>
                </c:pt>
                <c:pt idx="4">
                  <c:v>Transformative</c:v>
                </c:pt>
              </c:strCache>
            </c:strRef>
          </c:cat>
          <c:val>
            <c:numRef>
              <c:f>'3. Org Values and Culture'!$I$4:$M$4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107-4B8B-89E2-6CD67458243D}"/>
            </c:ext>
          </c:extLst>
        </c:ser>
        <c:ser>
          <c:idx val="1"/>
          <c:order val="1"/>
          <c:tx>
            <c:v>2023</c:v>
          </c:tx>
          <c:spPr>
            <a:solidFill>
              <a:srgbClr val="EC46DE"/>
            </a:solidFill>
            <a:ln cmpd="sng">
              <a:solidFill>
                <a:srgbClr val="000000"/>
              </a:solidFill>
            </a:ln>
          </c:spPr>
          <c:invertIfNegative val="1"/>
          <c:cat>
            <c:strRef>
              <c:f>'3. Org Values and Culture'!$I$3:$M$3</c:f>
              <c:strCache>
                <c:ptCount val="5"/>
                <c:pt idx="0">
                  <c:v>Readiness</c:v>
                </c:pt>
                <c:pt idx="1">
                  <c:v>Foundation</c:v>
                </c:pt>
                <c:pt idx="2">
                  <c:v>Champion</c:v>
                </c:pt>
                <c:pt idx="3">
                  <c:v>Integrated</c:v>
                </c:pt>
                <c:pt idx="4">
                  <c:v>Transformative</c:v>
                </c:pt>
              </c:strCache>
            </c:strRef>
          </c:cat>
          <c:val>
            <c:numRef>
              <c:f>'3. Org Values and Culture'!$I$5:$M$5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107-4B8B-89E2-6CD67458243D}"/>
            </c:ext>
          </c:extLst>
        </c:ser>
        <c:ser>
          <c:idx val="2"/>
          <c:order val="2"/>
          <c:tx>
            <c:v>2024</c:v>
          </c:tx>
          <c:spPr>
            <a:solidFill>
              <a:srgbClr val="00A6B8"/>
            </a:solidFill>
            <a:ln cmpd="sng">
              <a:solidFill>
                <a:srgbClr val="000000"/>
              </a:solidFill>
            </a:ln>
          </c:spPr>
          <c:invertIfNegative val="1"/>
          <c:cat>
            <c:strRef>
              <c:f>'3. Org Values and Culture'!$I$3:$M$3</c:f>
              <c:strCache>
                <c:ptCount val="5"/>
                <c:pt idx="0">
                  <c:v>Readiness</c:v>
                </c:pt>
                <c:pt idx="1">
                  <c:v>Foundation</c:v>
                </c:pt>
                <c:pt idx="2">
                  <c:v>Champion</c:v>
                </c:pt>
                <c:pt idx="3">
                  <c:v>Integrated</c:v>
                </c:pt>
                <c:pt idx="4">
                  <c:v>Transformative</c:v>
                </c:pt>
              </c:strCache>
            </c:strRef>
          </c:cat>
          <c:val>
            <c:numRef>
              <c:f>'3. Org Values and Culture'!$I$6:$M$6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107-4B8B-89E2-6CD67458243D}"/>
            </c:ext>
          </c:extLst>
        </c:ser>
        <c:dLbls>
          <c:showLegendKey val="0"/>
          <c:showVal val="0"/>
          <c:showCatName val="0"/>
          <c:showSerName val="0"/>
          <c:showPercent val="0"/>
          <c:showBubbleSize val="0"/>
        </c:dLbls>
        <c:gapWidth val="150"/>
        <c:axId val="1817693681"/>
        <c:axId val="1625527408"/>
      </c:barChart>
      <c:catAx>
        <c:axId val="181769368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0" i="0">
                <a:solidFill>
                  <a:srgbClr val="000000"/>
                </a:solidFill>
                <a:latin typeface="+mn-lt"/>
              </a:defRPr>
            </a:pPr>
            <a:endParaRPr lang="en-US"/>
          </a:p>
        </c:txPr>
        <c:crossAx val="1625527408"/>
        <c:crosses val="autoZero"/>
        <c:auto val="1"/>
        <c:lblAlgn val="ctr"/>
        <c:lblOffset val="100"/>
        <c:noMultiLvlLbl val="1"/>
      </c:catAx>
      <c:valAx>
        <c:axId val="162552740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1000" b="0" i="0">
                <a:solidFill>
                  <a:schemeClr val="lt1"/>
                </a:solidFill>
                <a:latin typeface="+mn-lt"/>
              </a:defRPr>
            </a:pPr>
            <a:endParaRPr lang="en-US"/>
          </a:p>
        </c:txPr>
        <c:crossAx val="1817693681"/>
        <c:crosses val="autoZero"/>
        <c:crossBetween val="between"/>
      </c:valAx>
    </c:plotArea>
    <c:legend>
      <c:legendPos val="r"/>
      <c:overlay val="0"/>
      <c:txPr>
        <a:bodyPr/>
        <a:lstStyle/>
        <a:p>
          <a:pPr lvl="0">
            <a:defRPr sz="1000"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1" i="0">
                <a:solidFill>
                  <a:srgbClr val="000000"/>
                </a:solidFill>
                <a:latin typeface="+mn-lt"/>
              </a:defRPr>
            </a:pPr>
            <a:r>
              <a:rPr lang="en-US" sz="1600" b="1" i="0">
                <a:solidFill>
                  <a:srgbClr val="000000"/>
                </a:solidFill>
                <a:latin typeface="+mn-lt"/>
              </a:rPr>
              <a:t>PROGRAMS AND SERVICE DELIVERY</a:t>
            </a:r>
          </a:p>
        </c:rich>
      </c:tx>
      <c:overlay val="0"/>
    </c:title>
    <c:autoTitleDeleted val="0"/>
    <c:plotArea>
      <c:layout/>
      <c:barChart>
        <c:barDir val="col"/>
        <c:grouping val="clustered"/>
        <c:varyColors val="1"/>
        <c:ser>
          <c:idx val="0"/>
          <c:order val="0"/>
          <c:tx>
            <c:v>2022</c:v>
          </c:tx>
          <c:spPr>
            <a:solidFill>
              <a:srgbClr val="A6A6A6"/>
            </a:solidFill>
            <a:ln cmpd="sng">
              <a:solidFill>
                <a:srgbClr val="000000"/>
              </a:solidFill>
            </a:ln>
          </c:spPr>
          <c:invertIfNegative val="1"/>
          <c:cat>
            <c:strRef>
              <c:f>'4. Programs and Services'!$I$3:$M$3</c:f>
              <c:strCache>
                <c:ptCount val="5"/>
                <c:pt idx="0">
                  <c:v>Readiness</c:v>
                </c:pt>
                <c:pt idx="1">
                  <c:v>Foundation</c:v>
                </c:pt>
                <c:pt idx="2">
                  <c:v>Champion</c:v>
                </c:pt>
                <c:pt idx="3">
                  <c:v>Integrated</c:v>
                </c:pt>
                <c:pt idx="4">
                  <c:v>Transformative</c:v>
                </c:pt>
              </c:strCache>
            </c:strRef>
          </c:cat>
          <c:val>
            <c:numRef>
              <c:f>'4. Programs and Services'!$I$4:$M$4</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9B5-4BF0-9C36-C77122FE58E9}"/>
            </c:ext>
          </c:extLst>
        </c:ser>
        <c:ser>
          <c:idx val="1"/>
          <c:order val="1"/>
          <c:tx>
            <c:v>2023</c:v>
          </c:tx>
          <c:spPr>
            <a:solidFill>
              <a:srgbClr val="EC46DE"/>
            </a:solidFill>
            <a:ln cmpd="sng">
              <a:solidFill>
                <a:srgbClr val="000000"/>
              </a:solidFill>
            </a:ln>
          </c:spPr>
          <c:invertIfNegative val="1"/>
          <c:cat>
            <c:strRef>
              <c:f>'4. Programs and Services'!$I$3:$M$3</c:f>
              <c:strCache>
                <c:ptCount val="5"/>
                <c:pt idx="0">
                  <c:v>Readiness</c:v>
                </c:pt>
                <c:pt idx="1">
                  <c:v>Foundation</c:v>
                </c:pt>
                <c:pt idx="2">
                  <c:v>Champion</c:v>
                </c:pt>
                <c:pt idx="3">
                  <c:v>Integrated</c:v>
                </c:pt>
                <c:pt idx="4">
                  <c:v>Transformative</c:v>
                </c:pt>
              </c:strCache>
            </c:strRef>
          </c:cat>
          <c:val>
            <c:numRef>
              <c:f>'4. Programs and Services'!$I$5:$M$5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9B5-4BF0-9C36-C77122FE58E9}"/>
            </c:ext>
          </c:extLst>
        </c:ser>
        <c:ser>
          <c:idx val="2"/>
          <c:order val="2"/>
          <c:tx>
            <c:v>2024</c:v>
          </c:tx>
          <c:spPr>
            <a:solidFill>
              <a:srgbClr val="00A6B8"/>
            </a:solidFill>
            <a:ln cmpd="sng">
              <a:solidFill>
                <a:srgbClr val="000000"/>
              </a:solidFill>
            </a:ln>
          </c:spPr>
          <c:invertIfNegative val="1"/>
          <c:cat>
            <c:strRef>
              <c:f>'4. Programs and Services'!$I$3:$M$3</c:f>
              <c:strCache>
                <c:ptCount val="5"/>
                <c:pt idx="0">
                  <c:v>Readiness</c:v>
                </c:pt>
                <c:pt idx="1">
                  <c:v>Foundation</c:v>
                </c:pt>
                <c:pt idx="2">
                  <c:v>Champion</c:v>
                </c:pt>
                <c:pt idx="3">
                  <c:v>Integrated</c:v>
                </c:pt>
                <c:pt idx="4">
                  <c:v>Transformative</c:v>
                </c:pt>
              </c:strCache>
            </c:strRef>
          </c:cat>
          <c:val>
            <c:numRef>
              <c:f>'4. Programs and Services'!$I$6:$M$6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9B5-4BF0-9C36-C77122FE58E9}"/>
            </c:ext>
          </c:extLst>
        </c:ser>
        <c:dLbls>
          <c:showLegendKey val="0"/>
          <c:showVal val="0"/>
          <c:showCatName val="0"/>
          <c:showSerName val="0"/>
          <c:showPercent val="0"/>
          <c:showBubbleSize val="0"/>
        </c:dLbls>
        <c:gapWidth val="150"/>
        <c:axId val="1069431683"/>
        <c:axId val="232078798"/>
      </c:barChart>
      <c:catAx>
        <c:axId val="1069431683"/>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232078798"/>
        <c:crosses val="autoZero"/>
        <c:auto val="1"/>
        <c:lblAlgn val="ctr"/>
        <c:lblOffset val="100"/>
        <c:noMultiLvlLbl val="1"/>
      </c:catAx>
      <c:valAx>
        <c:axId val="23207879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chemeClr val="lt1"/>
                </a:solidFill>
                <a:latin typeface="+mn-lt"/>
              </a:defRPr>
            </a:pPr>
            <a:endParaRPr lang="en-US"/>
          </a:p>
        </c:txPr>
        <c:crossAx val="106943168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4</xdr:col>
      <xdr:colOff>330200</xdr:colOff>
      <xdr:row>2</xdr:row>
      <xdr:rowOff>101600</xdr:rowOff>
    </xdr:from>
    <xdr:to>
      <xdr:col>8</xdr:col>
      <xdr:colOff>647700</xdr:colOff>
      <xdr:row>7</xdr:row>
      <xdr:rowOff>97476</xdr:rowOff>
    </xdr:to>
    <xdr:pic>
      <xdr:nvPicPr>
        <xdr:cNvPr id="3" name="Picture 2">
          <a:extLst>
            <a:ext uri="{FF2B5EF4-FFF2-40B4-BE49-F238E27FC236}">
              <a16:creationId xmlns:a16="http://schemas.microsoft.com/office/drawing/2014/main" id="{89F04279-B015-12E6-67A7-FDD3E5190A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1900" y="7454900"/>
          <a:ext cx="2959100" cy="884876"/>
        </a:xfrm>
        <a:prstGeom prst="rect">
          <a:avLst/>
        </a:prstGeom>
      </xdr:spPr>
    </xdr:pic>
    <xdr:clientData/>
  </xdr:twoCellAnchor>
  <xdr:twoCellAnchor editAs="oneCell">
    <xdr:from>
      <xdr:col>0</xdr:col>
      <xdr:colOff>381000</xdr:colOff>
      <xdr:row>2</xdr:row>
      <xdr:rowOff>165100</xdr:rowOff>
    </xdr:from>
    <xdr:to>
      <xdr:col>4</xdr:col>
      <xdr:colOff>0</xdr:colOff>
      <xdr:row>6</xdr:row>
      <xdr:rowOff>172294</xdr:rowOff>
    </xdr:to>
    <xdr:pic>
      <xdr:nvPicPr>
        <xdr:cNvPr id="5" name="Picture 4">
          <a:extLst>
            <a:ext uri="{FF2B5EF4-FFF2-40B4-BE49-F238E27FC236}">
              <a16:creationId xmlns:a16="http://schemas.microsoft.com/office/drawing/2014/main" id="{945DBBE3-CFCE-7F8C-D642-EA2DFAF76B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7518400"/>
          <a:ext cx="3060700" cy="718394"/>
        </a:xfrm>
        <a:prstGeom prst="rect">
          <a:avLst/>
        </a:prstGeom>
      </xdr:spPr>
    </xdr:pic>
    <xdr:clientData/>
  </xdr:twoCellAnchor>
  <xdr:twoCellAnchor editAs="oneCell">
    <xdr:from>
      <xdr:col>0</xdr:col>
      <xdr:colOff>31750</xdr:colOff>
      <xdr:row>0</xdr:row>
      <xdr:rowOff>50798</xdr:rowOff>
    </xdr:from>
    <xdr:to>
      <xdr:col>15</xdr:col>
      <xdr:colOff>27636</xdr:colOff>
      <xdr:row>0</xdr:row>
      <xdr:rowOff>2508249</xdr:rowOff>
    </xdr:to>
    <xdr:pic>
      <xdr:nvPicPr>
        <xdr:cNvPr id="8" name="Picture 7">
          <a:extLst>
            <a:ext uri="{FF2B5EF4-FFF2-40B4-BE49-F238E27FC236}">
              <a16:creationId xmlns:a16="http://schemas.microsoft.com/office/drawing/2014/main" id="{706FAC37-A926-DF6D-EEC8-84821FCDE0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1750" y="50798"/>
          <a:ext cx="7854011" cy="2457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266700</xdr:colOff>
      <xdr:row>24</xdr:row>
      <xdr:rowOff>76200</xdr:rowOff>
    </xdr:from>
    <xdr:ext cx="5648325" cy="3152775"/>
    <xdr:graphicFrame macro="">
      <xdr:nvGraphicFramePr>
        <xdr:cNvPr id="1619157627" name="Chart 1" title="Chart">
          <a:extLst>
            <a:ext uri="{FF2B5EF4-FFF2-40B4-BE49-F238E27FC236}">
              <a16:creationId xmlns:a16="http://schemas.microsoft.com/office/drawing/2014/main" id="{00000000-0008-0000-0100-00007B6282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219075</xdr:colOff>
      <xdr:row>24</xdr:row>
      <xdr:rowOff>76200</xdr:rowOff>
    </xdr:from>
    <xdr:ext cx="5648325" cy="3152775"/>
    <xdr:graphicFrame macro="">
      <xdr:nvGraphicFramePr>
        <xdr:cNvPr id="1548908242" name="Chart 2" title="Chart">
          <a:extLst>
            <a:ext uri="{FF2B5EF4-FFF2-40B4-BE49-F238E27FC236}">
              <a16:creationId xmlns:a16="http://schemas.microsoft.com/office/drawing/2014/main" id="{00000000-0008-0000-0100-0000D27652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19</xdr:col>
      <xdr:colOff>209550</xdr:colOff>
      <xdr:row>24</xdr:row>
      <xdr:rowOff>76200</xdr:rowOff>
    </xdr:from>
    <xdr:ext cx="5648325" cy="3152775"/>
    <xdr:graphicFrame macro="">
      <xdr:nvGraphicFramePr>
        <xdr:cNvPr id="1116190282" name="Chart 3" title="Chart">
          <a:extLst>
            <a:ext uri="{FF2B5EF4-FFF2-40B4-BE49-F238E27FC236}">
              <a16:creationId xmlns:a16="http://schemas.microsoft.com/office/drawing/2014/main" id="{00000000-0008-0000-0100-00004AB687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495300</xdr:colOff>
      <xdr:row>8</xdr:row>
      <xdr:rowOff>0</xdr:rowOff>
    </xdr:from>
    <xdr:ext cx="6486525" cy="4067175"/>
    <xdr:graphicFrame macro="">
      <xdr:nvGraphicFramePr>
        <xdr:cNvPr id="1527496394" name="Chart 4" title="Chart">
          <a:extLst>
            <a:ext uri="{FF2B5EF4-FFF2-40B4-BE49-F238E27FC236}">
              <a16:creationId xmlns:a16="http://schemas.microsoft.com/office/drawing/2014/main" id="{00000000-0008-0000-0200-0000CABE0B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571500</xdr:colOff>
      <xdr:row>7</xdr:row>
      <xdr:rowOff>142875</xdr:rowOff>
    </xdr:from>
    <xdr:ext cx="6486525" cy="4067175"/>
    <xdr:graphicFrame macro="">
      <xdr:nvGraphicFramePr>
        <xdr:cNvPr id="592344195" name="Chart 5" title="Chart">
          <a:extLst>
            <a:ext uri="{FF2B5EF4-FFF2-40B4-BE49-F238E27FC236}">
              <a16:creationId xmlns:a16="http://schemas.microsoft.com/office/drawing/2014/main" id="{00000000-0008-0000-0300-000083744E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oneCellAnchor>
    <xdr:from>
      <xdr:col>7</xdr:col>
      <xdr:colOff>28575</xdr:colOff>
      <xdr:row>7</xdr:row>
      <xdr:rowOff>161925</xdr:rowOff>
    </xdr:from>
    <xdr:ext cx="6486525" cy="4067175"/>
    <xdr:graphicFrame macro="">
      <xdr:nvGraphicFramePr>
        <xdr:cNvPr id="1445445967" name="Chart 6" title="Chart">
          <a:extLst>
            <a:ext uri="{FF2B5EF4-FFF2-40B4-BE49-F238E27FC236}">
              <a16:creationId xmlns:a16="http://schemas.microsoft.com/office/drawing/2014/main" id="{00000000-0008-0000-0400-00004FC127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1"/>
  <sheetViews>
    <sheetView showGridLines="0" tabSelected="1" zoomScale="80" zoomScaleNormal="80" workbookViewId="0">
      <selection activeCell="Q1" sqref="Q1"/>
    </sheetView>
  </sheetViews>
  <sheetFormatPr baseColWidth="10" defaultColWidth="14.5" defaultRowHeight="15" customHeight="1" x14ac:dyDescent="0.2"/>
  <cols>
    <col min="1" max="1" width="19.1640625" customWidth="1"/>
    <col min="2" max="9" width="8.6640625" customWidth="1"/>
    <col min="10" max="10" width="14" customWidth="1"/>
    <col min="11" max="13" width="8.83203125" hidden="1" customWidth="1"/>
    <col min="14" max="14" width="0.1640625" hidden="1" customWidth="1"/>
    <col min="15" max="15" width="5.1640625" hidden="1" customWidth="1"/>
    <col min="16" max="26" width="8.6640625" customWidth="1"/>
  </cols>
  <sheetData>
    <row r="1" spans="1:15" ht="209" customHeight="1" x14ac:dyDescent="0.3">
      <c r="A1" s="90"/>
      <c r="B1" s="91"/>
      <c r="C1" s="91"/>
      <c r="D1" s="91"/>
      <c r="E1" s="91"/>
      <c r="F1" s="91"/>
      <c r="G1" s="91"/>
      <c r="H1" s="91"/>
      <c r="I1" s="91"/>
      <c r="J1" s="91"/>
    </row>
    <row r="2" spans="1:15" s="89" customFormat="1" ht="409" customHeight="1" x14ac:dyDescent="0.2">
      <c r="A2" s="87" t="s">
        <v>78</v>
      </c>
      <c r="B2" s="88"/>
      <c r="C2" s="88"/>
      <c r="D2" s="88"/>
      <c r="E2" s="88"/>
      <c r="F2" s="88"/>
      <c r="G2" s="88"/>
      <c r="H2" s="88"/>
      <c r="I2" s="88"/>
      <c r="J2" s="88"/>
      <c r="K2" s="88"/>
      <c r="L2" s="88"/>
      <c r="M2" s="88"/>
      <c r="N2" s="88"/>
      <c r="O2" s="88"/>
    </row>
    <row r="3" spans="1:15" ht="14.25" customHeight="1" x14ac:dyDescent="0.2"/>
    <row r="4" spans="1:15" ht="14.25" customHeight="1" x14ac:dyDescent="0.2"/>
    <row r="5" spans="1:15" ht="14.25" customHeight="1" x14ac:dyDescent="0.2"/>
    <row r="6" spans="1:15" ht="14.25" customHeight="1" x14ac:dyDescent="0.2"/>
    <row r="7" spans="1:15" ht="14.25" customHeight="1" x14ac:dyDescent="0.2"/>
    <row r="8" spans="1:15" ht="14.25" customHeight="1" x14ac:dyDescent="0.2"/>
    <row r="9" spans="1:15" ht="14.25" customHeight="1" x14ac:dyDescent="0.2"/>
    <row r="10" spans="1:15" ht="14.25" customHeight="1" x14ac:dyDescent="0.2"/>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sheetData>
  <mergeCells count="2">
    <mergeCell ref="A2:O2"/>
    <mergeCell ref="A1:J1"/>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00"/>
  <sheetViews>
    <sheetView showGridLines="0" workbookViewId="0">
      <selection activeCell="V2" sqref="V2:V16"/>
    </sheetView>
  </sheetViews>
  <sheetFormatPr baseColWidth="10" defaultColWidth="14.5" defaultRowHeight="15" customHeight="1" x14ac:dyDescent="0.2"/>
  <cols>
    <col min="1" max="2" width="8.6640625" customWidth="1"/>
    <col min="3" max="3" width="16.6640625" customWidth="1"/>
    <col min="4" max="11" width="8.6640625" customWidth="1"/>
    <col min="12" max="12" width="16.6640625" customWidth="1"/>
    <col min="13" max="20" width="8.6640625" customWidth="1"/>
    <col min="21" max="21" width="16.6640625" customWidth="1"/>
    <col min="22" max="29" width="8.6640625" customWidth="1"/>
  </cols>
  <sheetData>
    <row r="1" spans="1:25" ht="18" customHeight="1" x14ac:dyDescent="0.2">
      <c r="A1" s="44" t="s">
        <v>0</v>
      </c>
      <c r="C1" s="73" t="s">
        <v>1</v>
      </c>
      <c r="D1" s="74"/>
      <c r="E1" s="74"/>
      <c r="F1" s="74"/>
      <c r="G1" s="75"/>
      <c r="L1" s="73" t="s">
        <v>64</v>
      </c>
      <c r="M1" s="74"/>
      <c r="N1" s="74"/>
      <c r="O1" s="74"/>
      <c r="P1" s="75"/>
      <c r="U1" s="73" t="s">
        <v>13</v>
      </c>
      <c r="V1" s="74"/>
      <c r="W1" s="74"/>
      <c r="X1" s="74"/>
      <c r="Y1" s="75"/>
    </row>
    <row r="2" spans="1:25" ht="14.25" customHeight="1" x14ac:dyDescent="0.2">
      <c r="A2" s="42"/>
      <c r="C2" s="1" t="s">
        <v>2</v>
      </c>
      <c r="D2" s="76" t="s">
        <v>3</v>
      </c>
      <c r="E2" s="2">
        <v>2022</v>
      </c>
      <c r="F2" s="3">
        <v>2023</v>
      </c>
      <c r="G2" s="3">
        <v>2024</v>
      </c>
      <c r="L2" s="4" t="s">
        <v>2</v>
      </c>
      <c r="M2" s="76" t="s">
        <v>3</v>
      </c>
      <c r="N2" s="5">
        <v>2022</v>
      </c>
      <c r="O2" s="6">
        <v>2023</v>
      </c>
      <c r="P2" s="6">
        <v>2024</v>
      </c>
      <c r="U2" s="4" t="s">
        <v>2</v>
      </c>
      <c r="V2" s="76" t="s">
        <v>3</v>
      </c>
      <c r="W2" s="5">
        <v>2022</v>
      </c>
      <c r="X2" s="6">
        <v>2023</v>
      </c>
      <c r="Y2" s="6">
        <v>2024</v>
      </c>
    </row>
    <row r="3" spans="1:25" ht="14.25" customHeight="1" x14ac:dyDescent="0.2">
      <c r="A3" s="42"/>
      <c r="C3" s="51" t="s">
        <v>4</v>
      </c>
      <c r="D3" s="77">
        <v>1.1000000000000001</v>
      </c>
      <c r="E3" s="8">
        <f>'2. Leadership and Governance'!C4</f>
        <v>0</v>
      </c>
      <c r="F3" s="8">
        <f>'2. Leadership and Governance'!D4</f>
        <v>0</v>
      </c>
      <c r="G3" s="8">
        <f>'2. Leadership and Governance'!E4</f>
        <v>0</v>
      </c>
      <c r="L3" s="45" t="s">
        <v>5</v>
      </c>
      <c r="M3" s="77">
        <v>2.1</v>
      </c>
      <c r="N3" s="9">
        <f>'3. Org Values and Culture'!C4</f>
        <v>0</v>
      </c>
      <c r="O3" s="9">
        <f>'3. Org Values and Culture'!D4</f>
        <v>0</v>
      </c>
      <c r="P3" s="9">
        <f>'3. Org Values and Culture'!E4</f>
        <v>0</v>
      </c>
      <c r="U3" s="49" t="s">
        <v>6</v>
      </c>
      <c r="V3" s="77">
        <v>3.1</v>
      </c>
      <c r="W3" s="9">
        <f>'4. Programs and Services'!C4</f>
        <v>0</v>
      </c>
      <c r="X3" s="9">
        <f>'4. Programs and Services'!D4</f>
        <v>0</v>
      </c>
      <c r="Y3" s="9">
        <f>'4. Programs and Services'!E4</f>
        <v>0</v>
      </c>
    </row>
    <row r="4" spans="1:25" ht="14.25" customHeight="1" x14ac:dyDescent="0.2">
      <c r="A4" s="42"/>
      <c r="C4" s="48"/>
      <c r="D4" s="77">
        <v>1.2</v>
      </c>
      <c r="E4" s="10">
        <f>'2. Leadership and Governance'!C5</f>
        <v>0</v>
      </c>
      <c r="F4" s="10">
        <f>'2. Leadership and Governance'!D5</f>
        <v>0</v>
      </c>
      <c r="G4" s="10">
        <f>'2. Leadership and Governance'!E5</f>
        <v>0</v>
      </c>
      <c r="L4" s="46"/>
      <c r="M4" s="77">
        <v>2.2000000000000002</v>
      </c>
      <c r="N4" s="10">
        <f>'3. Org Values and Culture'!C5</f>
        <v>0</v>
      </c>
      <c r="O4" s="10">
        <f>'3. Org Values and Culture'!D5</f>
        <v>0</v>
      </c>
      <c r="P4" s="10">
        <f>'3. Org Values and Culture'!E5</f>
        <v>0</v>
      </c>
      <c r="U4" s="52"/>
      <c r="V4" s="77">
        <v>3.2</v>
      </c>
      <c r="W4" s="10">
        <f>'4. Programs and Services'!C5</f>
        <v>0</v>
      </c>
      <c r="X4" s="10">
        <f>'4. Programs and Services'!D5</f>
        <v>0</v>
      </c>
      <c r="Y4" s="10">
        <f>'4. Programs and Services'!E5</f>
        <v>0</v>
      </c>
    </row>
    <row r="5" spans="1:25" ht="14.25" customHeight="1" x14ac:dyDescent="0.2">
      <c r="A5" s="42"/>
      <c r="C5" s="48"/>
      <c r="D5" s="77">
        <v>1.3</v>
      </c>
      <c r="E5" s="8">
        <f>'2. Leadership and Governance'!C6</f>
        <v>0</v>
      </c>
      <c r="F5" s="8">
        <f>'2. Leadership and Governance'!D6</f>
        <v>0</v>
      </c>
      <c r="G5" s="8">
        <f>'2. Leadership and Governance'!E6</f>
        <v>0</v>
      </c>
      <c r="L5" s="45" t="s">
        <v>7</v>
      </c>
      <c r="M5" s="77">
        <v>2.2999999999999998</v>
      </c>
      <c r="N5" s="9">
        <f>'3. Org Values and Culture'!C6</f>
        <v>0</v>
      </c>
      <c r="O5" s="9">
        <f>'3. Org Values and Culture'!D6</f>
        <v>0</v>
      </c>
      <c r="P5" s="9">
        <f>'3. Org Values and Culture'!E6</f>
        <v>0</v>
      </c>
      <c r="U5" s="52"/>
      <c r="V5" s="77">
        <v>3.3</v>
      </c>
      <c r="W5" s="9">
        <f>'4. Programs and Services'!C6</f>
        <v>0</v>
      </c>
      <c r="X5" s="9">
        <f>'4. Programs and Services'!D6</f>
        <v>0</v>
      </c>
      <c r="Y5" s="9">
        <f>'4. Programs and Services'!E6</f>
        <v>0</v>
      </c>
    </row>
    <row r="6" spans="1:25" ht="14.25" customHeight="1" x14ac:dyDescent="0.2">
      <c r="A6" s="42"/>
      <c r="C6" s="46"/>
      <c r="D6" s="77">
        <v>1.4</v>
      </c>
      <c r="E6" s="10">
        <f>'2. Leadership and Governance'!C7</f>
        <v>0</v>
      </c>
      <c r="F6" s="10">
        <f>'2. Leadership and Governance'!D7</f>
        <v>0</v>
      </c>
      <c r="G6" s="10">
        <f>'2. Leadership and Governance'!E7</f>
        <v>0</v>
      </c>
      <c r="L6" s="46"/>
      <c r="M6" s="77">
        <v>2.4</v>
      </c>
      <c r="N6" s="10">
        <f>'3. Org Values and Culture'!C7</f>
        <v>0</v>
      </c>
      <c r="O6" s="10">
        <f>'3. Org Values and Culture'!D7</f>
        <v>0</v>
      </c>
      <c r="P6" s="10">
        <f>'3. Org Values and Culture'!E7</f>
        <v>0</v>
      </c>
      <c r="U6" s="52"/>
      <c r="V6" s="77">
        <v>3.4</v>
      </c>
      <c r="W6" s="10">
        <f>'4. Programs and Services'!C7</f>
        <v>0</v>
      </c>
      <c r="X6" s="10">
        <f>'4. Programs and Services'!D7</f>
        <v>0</v>
      </c>
      <c r="Y6" s="10">
        <f>'4. Programs and Services'!E7</f>
        <v>0</v>
      </c>
    </row>
    <row r="7" spans="1:25" ht="14.25" customHeight="1" x14ac:dyDescent="0.2">
      <c r="A7" s="42"/>
      <c r="C7" s="47" t="s">
        <v>8</v>
      </c>
      <c r="D7" s="77">
        <v>1.5</v>
      </c>
      <c r="E7" s="8">
        <f>'2. Leadership and Governance'!C8</f>
        <v>0</v>
      </c>
      <c r="F7" s="8">
        <f>'2. Leadership and Governance'!D8</f>
        <v>0</v>
      </c>
      <c r="G7" s="8">
        <f>'2. Leadership and Governance'!E8</f>
        <v>0</v>
      </c>
      <c r="L7" s="45" t="s">
        <v>65</v>
      </c>
      <c r="M7" s="77">
        <v>2.5</v>
      </c>
      <c r="N7" s="9">
        <f>'3. Org Values and Culture'!C8</f>
        <v>0</v>
      </c>
      <c r="O7" s="9">
        <f>'3. Org Values and Culture'!D8</f>
        <v>0</v>
      </c>
      <c r="P7" s="9">
        <f>'3. Org Values and Culture'!E8</f>
        <v>0</v>
      </c>
      <c r="U7" s="52"/>
      <c r="V7" s="77">
        <v>3.5</v>
      </c>
      <c r="W7" s="9">
        <f>'4. Programs and Services'!C8</f>
        <v>0</v>
      </c>
      <c r="X7" s="9">
        <f>'4. Programs and Services'!D8</f>
        <v>0</v>
      </c>
      <c r="Y7" s="9">
        <f>'4. Programs and Services'!E8</f>
        <v>0</v>
      </c>
    </row>
    <row r="8" spans="1:25" ht="14.25" customHeight="1" x14ac:dyDescent="0.2">
      <c r="A8" s="42"/>
      <c r="C8" s="48"/>
      <c r="D8" s="77">
        <v>1.6</v>
      </c>
      <c r="E8" s="10">
        <f>'2. Leadership and Governance'!C9</f>
        <v>0</v>
      </c>
      <c r="F8" s="10">
        <f>'2. Leadership and Governance'!D9</f>
        <v>0</v>
      </c>
      <c r="G8" s="10">
        <f>'2. Leadership and Governance'!E9</f>
        <v>0</v>
      </c>
      <c r="L8" s="48"/>
      <c r="M8" s="77">
        <v>2.6</v>
      </c>
      <c r="N8" s="10">
        <f>'3. Org Values and Culture'!C9</f>
        <v>0</v>
      </c>
      <c r="O8" s="10">
        <f>'3. Org Values and Culture'!D9</f>
        <v>0</v>
      </c>
      <c r="P8" s="10">
        <f>'3. Org Values and Culture'!E9</f>
        <v>0</v>
      </c>
      <c r="U8" s="52"/>
      <c r="V8" s="77">
        <v>3.6</v>
      </c>
      <c r="W8" s="10">
        <f>'4. Programs and Services'!C9</f>
        <v>0</v>
      </c>
      <c r="X8" s="10">
        <f>'4. Programs and Services'!D9</f>
        <v>0</v>
      </c>
      <c r="Y8" s="10">
        <f>'4. Programs and Services'!E9</f>
        <v>0</v>
      </c>
    </row>
    <row r="9" spans="1:25" ht="14.25" customHeight="1" x14ac:dyDescent="0.2">
      <c r="A9" s="42"/>
      <c r="C9" s="48"/>
      <c r="D9" s="77">
        <v>1.7</v>
      </c>
      <c r="E9" s="8">
        <f>'2. Leadership and Governance'!C10</f>
        <v>0</v>
      </c>
      <c r="F9" s="8">
        <f>'2. Leadership and Governance'!D10</f>
        <v>0</v>
      </c>
      <c r="G9" s="8">
        <f>'2. Leadership and Governance'!E10</f>
        <v>0</v>
      </c>
      <c r="L9" s="48"/>
      <c r="M9" s="77">
        <v>2.7</v>
      </c>
      <c r="N9" s="9">
        <f>'3. Org Values and Culture'!C10</f>
        <v>0</v>
      </c>
      <c r="O9" s="9">
        <f>'3. Org Values and Culture'!D10</f>
        <v>0</v>
      </c>
      <c r="P9" s="9">
        <f>'3. Org Values and Culture'!E10</f>
        <v>0</v>
      </c>
      <c r="U9" s="50"/>
      <c r="V9" s="77">
        <v>3.7</v>
      </c>
      <c r="W9" s="9">
        <f>'4. Programs and Services'!C10</f>
        <v>0</v>
      </c>
      <c r="X9" s="9">
        <f>'4. Programs and Services'!D10</f>
        <v>0</v>
      </c>
      <c r="Y9" s="9">
        <f>'4. Programs and Services'!E10</f>
        <v>0</v>
      </c>
    </row>
    <row r="10" spans="1:25" ht="14.25" customHeight="1" x14ac:dyDescent="0.2">
      <c r="A10" s="42"/>
      <c r="C10" s="46"/>
      <c r="D10" s="77">
        <v>1.8</v>
      </c>
      <c r="E10" s="10">
        <f>'2. Leadership and Governance'!C11</f>
        <v>0</v>
      </c>
      <c r="F10" s="10">
        <f>'2. Leadership and Governance'!D11</f>
        <v>0</v>
      </c>
      <c r="G10" s="10">
        <f>'2. Leadership and Governance'!E11</f>
        <v>0</v>
      </c>
      <c r="L10" s="48"/>
      <c r="M10" s="77">
        <v>2.8</v>
      </c>
      <c r="N10" s="10">
        <f>'3. Org Values and Culture'!C11</f>
        <v>0</v>
      </c>
      <c r="O10" s="10">
        <f>'3. Org Values and Culture'!D11</f>
        <v>0</v>
      </c>
      <c r="P10" s="10">
        <f>'3. Org Values and Culture'!E11</f>
        <v>0</v>
      </c>
      <c r="U10" s="49" t="s">
        <v>9</v>
      </c>
      <c r="V10" s="77">
        <v>3.8</v>
      </c>
      <c r="W10" s="10">
        <f>'4. Programs and Services'!C11</f>
        <v>0</v>
      </c>
      <c r="X10" s="10">
        <f>'4. Programs and Services'!D11</f>
        <v>0</v>
      </c>
      <c r="Y10" s="10">
        <f>'4. Programs and Services'!E11</f>
        <v>0</v>
      </c>
    </row>
    <row r="11" spans="1:25" ht="14.25" customHeight="1" x14ac:dyDescent="0.2">
      <c r="A11" s="42"/>
      <c r="C11" s="47" t="s">
        <v>10</v>
      </c>
      <c r="D11" s="77">
        <v>1.9</v>
      </c>
      <c r="E11" s="8">
        <f>'2. Leadership and Governance'!C12</f>
        <v>0</v>
      </c>
      <c r="F11" s="8">
        <f>'2. Leadership and Governance'!D12</f>
        <v>0</v>
      </c>
      <c r="G11" s="8">
        <f>'2. Leadership and Governance'!E12</f>
        <v>0</v>
      </c>
      <c r="L11" s="48"/>
      <c r="M11" s="77">
        <v>2.9</v>
      </c>
      <c r="N11" s="9">
        <f>'3. Org Values and Culture'!C12</f>
        <v>0</v>
      </c>
      <c r="O11" s="9">
        <f>'3. Org Values and Culture'!D12</f>
        <v>0</v>
      </c>
      <c r="P11" s="9">
        <f>'3. Org Values and Culture'!E12</f>
        <v>0</v>
      </c>
      <c r="U11" s="52"/>
      <c r="V11" s="77">
        <v>3.9</v>
      </c>
      <c r="W11" s="9">
        <f>'4. Programs and Services'!C12</f>
        <v>0</v>
      </c>
      <c r="X11" s="9">
        <f>'4. Programs and Services'!D12</f>
        <v>0</v>
      </c>
      <c r="Y11" s="9">
        <f>'4. Programs and Services'!E12</f>
        <v>0</v>
      </c>
    </row>
    <row r="12" spans="1:25" ht="14.25" customHeight="1" x14ac:dyDescent="0.2">
      <c r="A12" s="42"/>
      <c r="C12" s="48"/>
      <c r="D12" s="78">
        <v>1.1000000000000001</v>
      </c>
      <c r="E12" s="10">
        <f>'2. Leadership and Governance'!C13</f>
        <v>0</v>
      </c>
      <c r="F12" s="10">
        <f>'2. Leadership and Governance'!D13</f>
        <v>0</v>
      </c>
      <c r="G12" s="10">
        <f>'2. Leadership and Governance'!E13</f>
        <v>0</v>
      </c>
      <c r="L12" s="46"/>
      <c r="M12" s="78">
        <v>2.1</v>
      </c>
      <c r="N12" s="10">
        <f>'3. Org Values and Culture'!C13</f>
        <v>0</v>
      </c>
      <c r="O12" s="10">
        <f>'3. Org Values and Culture'!D13</f>
        <v>0</v>
      </c>
      <c r="P12" s="10">
        <f>'3. Org Values and Culture'!E13</f>
        <v>0</v>
      </c>
      <c r="U12" s="50"/>
      <c r="V12" s="78">
        <v>3.1</v>
      </c>
      <c r="W12" s="10">
        <f>'4. Programs and Services'!C13</f>
        <v>0</v>
      </c>
      <c r="X12" s="10">
        <f>'4. Programs and Services'!D13</f>
        <v>0</v>
      </c>
      <c r="Y12" s="10">
        <f>'4. Programs and Services'!E13</f>
        <v>0</v>
      </c>
    </row>
    <row r="13" spans="1:25" ht="14.25" customHeight="1" x14ac:dyDescent="0.2">
      <c r="A13" s="42"/>
      <c r="C13" s="46"/>
      <c r="D13" s="77">
        <v>1.1100000000000001</v>
      </c>
      <c r="E13" s="8">
        <f>'2. Leadership and Governance'!C14</f>
        <v>0</v>
      </c>
      <c r="F13" s="8">
        <f>'2. Leadership and Governance'!D14</f>
        <v>0</v>
      </c>
      <c r="G13" s="8">
        <f>'2. Leadership and Governance'!E14</f>
        <v>0</v>
      </c>
      <c r="L13" s="45" t="s">
        <v>11</v>
      </c>
      <c r="M13" s="77">
        <v>2.11</v>
      </c>
      <c r="N13" s="9">
        <f>'3. Org Values and Culture'!C14</f>
        <v>0</v>
      </c>
      <c r="O13" s="9">
        <f>'3. Org Values and Culture'!D14</f>
        <v>0</v>
      </c>
      <c r="P13" s="9">
        <f>'3. Org Values and Culture'!E14</f>
        <v>0</v>
      </c>
      <c r="U13" s="49" t="s">
        <v>77</v>
      </c>
      <c r="V13" s="77">
        <v>3.11</v>
      </c>
      <c r="W13" s="9">
        <f>'4. Programs and Services'!C14</f>
        <v>0</v>
      </c>
      <c r="X13" s="9">
        <f>'4. Programs and Services'!D14</f>
        <v>0</v>
      </c>
      <c r="Y13" s="9">
        <f>'4. Programs and Services'!E14</f>
        <v>0</v>
      </c>
    </row>
    <row r="14" spans="1:25" ht="14.25" customHeight="1" x14ac:dyDescent="0.2">
      <c r="A14" s="42"/>
      <c r="L14" s="48"/>
      <c r="M14" s="77">
        <v>2.12</v>
      </c>
      <c r="N14" s="10">
        <f>'3. Org Values and Culture'!C15</f>
        <v>0</v>
      </c>
      <c r="O14" s="10">
        <f>'3. Org Values and Culture'!D15</f>
        <v>0</v>
      </c>
      <c r="P14" s="10">
        <f>'3. Org Values and Culture'!E15</f>
        <v>0</v>
      </c>
      <c r="U14" s="50"/>
      <c r="V14" s="77">
        <v>3.12</v>
      </c>
      <c r="W14" s="10">
        <f>'4. Programs and Services'!C15</f>
        <v>0</v>
      </c>
      <c r="X14" s="10">
        <f>'4. Programs and Services'!D15</f>
        <v>0</v>
      </c>
      <c r="Y14" s="10">
        <f>'4. Programs and Services'!E15</f>
        <v>0</v>
      </c>
    </row>
    <row r="15" spans="1:25" ht="14.25" customHeight="1" x14ac:dyDescent="0.2">
      <c r="A15" s="42"/>
      <c r="L15" s="46"/>
      <c r="M15" s="77">
        <v>2.13</v>
      </c>
      <c r="N15" s="9">
        <f>'3. Org Values and Culture'!C16</f>
        <v>0</v>
      </c>
      <c r="O15" s="9">
        <f>'3. Org Values and Culture'!D16</f>
        <v>0</v>
      </c>
      <c r="P15" s="9">
        <f>'3. Org Values and Culture'!E16</f>
        <v>0</v>
      </c>
      <c r="U15" s="49" t="s">
        <v>12</v>
      </c>
      <c r="V15" s="77">
        <v>3.13</v>
      </c>
      <c r="W15" s="9">
        <f>'4. Programs and Services'!C16</f>
        <v>0</v>
      </c>
      <c r="X15" s="9">
        <f>'4. Programs and Services'!D16</f>
        <v>0</v>
      </c>
      <c r="Y15" s="9">
        <f>'4. Programs and Services'!E16</f>
        <v>0</v>
      </c>
    </row>
    <row r="16" spans="1:25" ht="14.25" customHeight="1" x14ac:dyDescent="0.2">
      <c r="A16" s="42"/>
      <c r="U16" s="50"/>
      <c r="V16" s="77">
        <v>3.14</v>
      </c>
      <c r="W16" s="10">
        <f>'4. Programs and Services'!C17</f>
        <v>0</v>
      </c>
      <c r="X16" s="10">
        <f>'4. Programs and Services'!D17</f>
        <v>0</v>
      </c>
      <c r="Y16" s="10">
        <f>'4. Programs and Services'!E17</f>
        <v>0</v>
      </c>
    </row>
    <row r="17" spans="1:27" ht="14.25" customHeight="1" x14ac:dyDescent="0.2">
      <c r="A17" s="42"/>
      <c r="U17" s="12"/>
      <c r="V17" s="13"/>
      <c r="W17" s="14"/>
      <c r="X17" s="14"/>
      <c r="Y17" s="14"/>
    </row>
    <row r="18" spans="1:27" ht="14.25" customHeight="1" x14ac:dyDescent="0.2">
      <c r="A18" s="42"/>
      <c r="C18" s="79" t="s">
        <v>1</v>
      </c>
      <c r="D18" s="80"/>
      <c r="E18" s="80"/>
      <c r="F18" s="80"/>
      <c r="G18" s="80"/>
      <c r="H18" s="80"/>
      <c r="I18" s="81"/>
      <c r="L18" s="79" t="s">
        <v>64</v>
      </c>
      <c r="M18" s="80"/>
      <c r="N18" s="80"/>
      <c r="O18" s="80"/>
      <c r="P18" s="80"/>
      <c r="Q18" s="80"/>
      <c r="R18" s="81"/>
      <c r="U18" s="79" t="s">
        <v>13</v>
      </c>
      <c r="V18" s="80"/>
      <c r="W18" s="80"/>
      <c r="X18" s="80"/>
      <c r="Y18" s="80"/>
      <c r="Z18" s="80"/>
      <c r="AA18" s="81"/>
    </row>
    <row r="19" spans="1:27" ht="14.25" customHeight="1" x14ac:dyDescent="0.2">
      <c r="A19" s="42"/>
      <c r="C19" s="15" t="s">
        <v>14</v>
      </c>
      <c r="D19" s="16" t="s">
        <v>15</v>
      </c>
      <c r="E19" s="16" t="s">
        <v>16</v>
      </c>
      <c r="F19" s="16" t="s">
        <v>17</v>
      </c>
      <c r="G19" s="16" t="s">
        <v>18</v>
      </c>
      <c r="H19" s="16" t="s">
        <v>19</v>
      </c>
      <c r="I19" s="15" t="s">
        <v>20</v>
      </c>
      <c r="L19" s="15" t="s">
        <v>14</v>
      </c>
      <c r="M19" s="16" t="s">
        <v>15</v>
      </c>
      <c r="N19" s="16" t="s">
        <v>16</v>
      </c>
      <c r="O19" s="16" t="s">
        <v>17</v>
      </c>
      <c r="P19" s="16" t="s">
        <v>18</v>
      </c>
      <c r="Q19" s="16" t="s">
        <v>19</v>
      </c>
      <c r="R19" s="15" t="s">
        <v>20</v>
      </c>
      <c r="U19" s="15" t="s">
        <v>14</v>
      </c>
      <c r="V19" s="16" t="s">
        <v>15</v>
      </c>
      <c r="W19" s="16" t="s">
        <v>16</v>
      </c>
      <c r="X19" s="16" t="s">
        <v>17</v>
      </c>
      <c r="Y19" s="16" t="s">
        <v>18</v>
      </c>
      <c r="Z19" s="16" t="s">
        <v>19</v>
      </c>
      <c r="AA19" s="15" t="s">
        <v>20</v>
      </c>
    </row>
    <row r="20" spans="1:27" ht="14.25" customHeight="1" x14ac:dyDescent="0.2">
      <c r="A20" s="42"/>
      <c r="C20" s="17">
        <v>2022</v>
      </c>
      <c r="D20" s="18">
        <f>'2. Leadership and Governance'!I4</f>
        <v>0</v>
      </c>
      <c r="E20" s="18">
        <f>'2. Leadership and Governance'!J4</f>
        <v>0</v>
      </c>
      <c r="F20" s="18">
        <f>'2. Leadership and Governance'!K4</f>
        <v>0</v>
      </c>
      <c r="G20" s="18">
        <f>'2. Leadership and Governance'!L4</f>
        <v>0</v>
      </c>
      <c r="H20" s="18">
        <f>'2. Leadership and Governance'!M4</f>
        <v>0</v>
      </c>
      <c r="I20" s="18">
        <f>'2. Leadership and Governance'!N4</f>
        <v>0</v>
      </c>
      <c r="L20" s="17">
        <v>2022</v>
      </c>
      <c r="M20" s="18">
        <f>'3. Org Values and Culture'!I4</f>
        <v>0</v>
      </c>
      <c r="N20" s="18">
        <f>'3. Org Values and Culture'!J4</f>
        <v>0</v>
      </c>
      <c r="O20" s="18">
        <f>'3. Org Values and Culture'!K4</f>
        <v>0</v>
      </c>
      <c r="P20" s="18">
        <f>'3. Org Values and Culture'!L4</f>
        <v>0</v>
      </c>
      <c r="Q20" s="18">
        <f>'3. Org Values and Culture'!M4</f>
        <v>0</v>
      </c>
      <c r="R20" s="18">
        <f>'3. Org Values and Culture'!N4</f>
        <v>0</v>
      </c>
      <c r="U20" s="17">
        <v>2022</v>
      </c>
      <c r="V20" s="18">
        <f>'4. Programs and Services'!I4</f>
        <v>0</v>
      </c>
      <c r="W20" s="18">
        <f>'4. Programs and Services'!J4</f>
        <v>0</v>
      </c>
      <c r="X20" s="18">
        <f>'4. Programs and Services'!K4</f>
        <v>0</v>
      </c>
      <c r="Y20" s="18">
        <f>'4. Programs and Services'!L4</f>
        <v>0</v>
      </c>
      <c r="Z20" s="18">
        <f>'4. Programs and Services'!M4</f>
        <v>0</v>
      </c>
      <c r="AA20" s="18">
        <f>'4. Programs and Services'!N4</f>
        <v>0</v>
      </c>
    </row>
    <row r="21" spans="1:27" ht="15" customHeight="1" x14ac:dyDescent="0.2">
      <c r="A21" s="42"/>
      <c r="C21" s="19">
        <v>2023</v>
      </c>
      <c r="D21" s="20">
        <f>'2. Leadership and Governance'!I5</f>
        <v>0</v>
      </c>
      <c r="E21" s="20">
        <f>'2. Leadership and Governance'!J5</f>
        <v>0</v>
      </c>
      <c r="F21" s="20">
        <f>'2. Leadership and Governance'!K5</f>
        <v>0</v>
      </c>
      <c r="G21" s="20">
        <f>'2. Leadership and Governance'!L5</f>
        <v>0</v>
      </c>
      <c r="H21" s="20">
        <f>'2. Leadership and Governance'!M5</f>
        <v>0</v>
      </c>
      <c r="I21" s="20">
        <f>'2. Leadership and Governance'!N5</f>
        <v>0</v>
      </c>
      <c r="L21" s="19">
        <v>2023</v>
      </c>
      <c r="M21" s="20">
        <f>'3. Org Values and Culture'!I5</f>
        <v>0</v>
      </c>
      <c r="N21" s="20">
        <f>'3. Org Values and Culture'!J5</f>
        <v>0</v>
      </c>
      <c r="O21" s="20">
        <f>'3. Org Values and Culture'!K5</f>
        <v>0</v>
      </c>
      <c r="P21" s="20">
        <f>'3. Org Values and Culture'!L5</f>
        <v>0</v>
      </c>
      <c r="Q21" s="20">
        <f>'3. Org Values and Culture'!M5</f>
        <v>0</v>
      </c>
      <c r="R21" s="20">
        <f>'3. Org Values and Culture'!N5</f>
        <v>0</v>
      </c>
      <c r="U21" s="19">
        <v>2023</v>
      </c>
      <c r="V21" s="20">
        <f>'4. Programs and Services'!I5</f>
        <v>0</v>
      </c>
      <c r="W21" s="20">
        <f>'4. Programs and Services'!J5</f>
        <v>0</v>
      </c>
      <c r="X21" s="20">
        <f>'4. Programs and Services'!K5</f>
        <v>0</v>
      </c>
      <c r="Y21" s="20">
        <f>'4. Programs and Services'!L5</f>
        <v>0</v>
      </c>
      <c r="Z21" s="20">
        <f>'4. Programs and Services'!M5</f>
        <v>0</v>
      </c>
      <c r="AA21" s="20">
        <f>'4. Programs and Services'!N5</f>
        <v>0</v>
      </c>
    </row>
    <row r="22" spans="1:27" ht="14.25" customHeight="1" x14ac:dyDescent="0.2">
      <c r="A22" s="42"/>
      <c r="C22" s="17">
        <v>2024</v>
      </c>
      <c r="D22" s="18">
        <f>'2. Leadership and Governance'!I6</f>
        <v>0</v>
      </c>
      <c r="E22" s="18">
        <f>'2. Leadership and Governance'!J6</f>
        <v>0</v>
      </c>
      <c r="F22" s="18">
        <f>'2. Leadership and Governance'!K6</f>
        <v>0</v>
      </c>
      <c r="G22" s="18">
        <f>'2. Leadership and Governance'!L6</f>
        <v>0</v>
      </c>
      <c r="H22" s="18">
        <f>'2. Leadership and Governance'!M6</f>
        <v>0</v>
      </c>
      <c r="I22" s="18">
        <f>'2. Leadership and Governance'!N6</f>
        <v>0</v>
      </c>
      <c r="L22" s="17">
        <v>2024</v>
      </c>
      <c r="M22" s="18">
        <f>'3. Org Values and Culture'!I6</f>
        <v>0</v>
      </c>
      <c r="N22" s="18">
        <f>'3. Org Values and Culture'!J6</f>
        <v>0</v>
      </c>
      <c r="O22" s="18">
        <f>'3. Org Values and Culture'!K6</f>
        <v>0</v>
      </c>
      <c r="P22" s="18">
        <f>'3. Org Values and Culture'!L6</f>
        <v>0</v>
      </c>
      <c r="Q22" s="18">
        <f>'3. Org Values and Culture'!M6</f>
        <v>0</v>
      </c>
      <c r="R22" s="18">
        <f>'3. Org Values and Culture'!N6</f>
        <v>0</v>
      </c>
      <c r="U22" s="17">
        <v>2024</v>
      </c>
      <c r="V22" s="18">
        <f>'4. Programs and Services'!I6</f>
        <v>0</v>
      </c>
      <c r="W22" s="18">
        <f>'4. Programs and Services'!J6</f>
        <v>0</v>
      </c>
      <c r="X22" s="18">
        <f>'4. Programs and Services'!K6</f>
        <v>0</v>
      </c>
      <c r="Y22" s="18">
        <f>'4. Programs and Services'!L6</f>
        <v>0</v>
      </c>
      <c r="Z22" s="18">
        <f>'4. Programs and Services'!M6</f>
        <v>0</v>
      </c>
      <c r="AA22" s="18">
        <f>'4. Programs and Services'!N6</f>
        <v>0</v>
      </c>
    </row>
    <row r="23" spans="1:27" ht="14.25" customHeight="1" x14ac:dyDescent="0.2">
      <c r="A23" s="42"/>
      <c r="C23" s="43" t="s">
        <v>21</v>
      </c>
      <c r="D23" s="42"/>
      <c r="E23" s="42"/>
      <c r="F23" s="42"/>
      <c r="G23" s="42"/>
      <c r="H23" s="42"/>
      <c r="I23" s="42"/>
      <c r="L23" s="43" t="s">
        <v>22</v>
      </c>
      <c r="M23" s="42"/>
      <c r="N23" s="42"/>
      <c r="O23" s="42"/>
      <c r="P23" s="42"/>
      <c r="Q23" s="42"/>
      <c r="R23" s="42"/>
      <c r="U23" s="43" t="s">
        <v>23</v>
      </c>
      <c r="V23" s="42"/>
      <c r="W23" s="42"/>
      <c r="X23" s="42"/>
      <c r="Y23" s="42"/>
      <c r="Z23" s="42"/>
      <c r="AA23" s="42"/>
    </row>
    <row r="24" spans="1:27" ht="14.25" customHeight="1" x14ac:dyDescent="0.2">
      <c r="A24" s="42"/>
      <c r="C24" s="42"/>
      <c r="D24" s="42"/>
      <c r="E24" s="42"/>
      <c r="F24" s="42"/>
      <c r="G24" s="42"/>
      <c r="H24" s="42"/>
      <c r="I24" s="42"/>
      <c r="L24" s="42"/>
      <c r="M24" s="42"/>
      <c r="N24" s="42"/>
      <c r="O24" s="42"/>
      <c r="P24" s="42"/>
      <c r="Q24" s="42"/>
      <c r="R24" s="42"/>
      <c r="U24" s="42"/>
      <c r="V24" s="42"/>
      <c r="W24" s="42"/>
      <c r="X24" s="42"/>
      <c r="Y24" s="42"/>
      <c r="Z24" s="42"/>
      <c r="AA24" s="42"/>
    </row>
    <row r="25" spans="1:27" ht="14.25" customHeight="1" x14ac:dyDescent="0.2">
      <c r="A25" s="21"/>
    </row>
    <row r="26" spans="1:27" ht="14.25" customHeight="1" x14ac:dyDescent="0.2">
      <c r="A26" s="21"/>
    </row>
    <row r="27" spans="1:27" ht="14.25" customHeight="1" x14ac:dyDescent="0.2">
      <c r="A27" s="21"/>
    </row>
    <row r="28" spans="1:27" ht="14.25" customHeight="1" x14ac:dyDescent="0.2">
      <c r="A28" s="21"/>
    </row>
    <row r="29" spans="1:27" ht="14.25" customHeight="1" x14ac:dyDescent="0.2">
      <c r="A29" s="21"/>
    </row>
    <row r="30" spans="1:27" ht="14.25" customHeight="1" x14ac:dyDescent="0.2"/>
    <row r="31" spans="1:27" ht="14.25" customHeight="1" x14ac:dyDescent="0.2"/>
    <row r="32" spans="1:2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21">
    <mergeCell ref="C3:C6"/>
    <mergeCell ref="C7:C10"/>
    <mergeCell ref="U3:U9"/>
    <mergeCell ref="U10:U12"/>
    <mergeCell ref="L7:L12"/>
    <mergeCell ref="C23:I24"/>
    <mergeCell ref="L23:R24"/>
    <mergeCell ref="U23:AA24"/>
    <mergeCell ref="A1:A24"/>
    <mergeCell ref="C1:G1"/>
    <mergeCell ref="L1:P1"/>
    <mergeCell ref="U1:Y1"/>
    <mergeCell ref="L3:L4"/>
    <mergeCell ref="L5:L6"/>
    <mergeCell ref="C11:C13"/>
    <mergeCell ref="L13:L15"/>
    <mergeCell ref="U13:U14"/>
    <mergeCell ref="U15:U16"/>
    <mergeCell ref="C18:I18"/>
    <mergeCell ref="L18:R18"/>
    <mergeCell ref="U18:AA1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workbookViewId="0">
      <selection activeCell="H2" sqref="H2:N2"/>
    </sheetView>
  </sheetViews>
  <sheetFormatPr baseColWidth="10" defaultColWidth="14.5" defaultRowHeight="15" customHeight="1" x14ac:dyDescent="0.2"/>
  <cols>
    <col min="1" max="1" width="25.5" customWidth="1"/>
    <col min="2" max="8" width="8.6640625" customWidth="1"/>
    <col min="9" max="14" width="13.83203125" customWidth="1"/>
    <col min="15" max="26" width="8.6640625" customWidth="1"/>
  </cols>
  <sheetData>
    <row r="1" spans="1:26" ht="49.5" customHeight="1" x14ac:dyDescent="0.2">
      <c r="A1" s="53" t="s">
        <v>63</v>
      </c>
      <c r="B1" s="54"/>
      <c r="C1" s="54"/>
      <c r="D1" s="54"/>
      <c r="E1" s="54"/>
      <c r="F1" s="54"/>
      <c r="H1" s="55" t="s">
        <v>24</v>
      </c>
      <c r="I1" s="42"/>
      <c r="J1" s="42"/>
      <c r="K1" s="42"/>
      <c r="L1" s="42"/>
      <c r="M1" s="42"/>
      <c r="N1" s="42"/>
    </row>
    <row r="2" spans="1:26" ht="21" customHeight="1" x14ac:dyDescent="0.25">
      <c r="A2" s="73" t="s">
        <v>1</v>
      </c>
      <c r="B2" s="74"/>
      <c r="C2" s="74"/>
      <c r="D2" s="74"/>
      <c r="E2" s="74"/>
      <c r="F2" s="82"/>
      <c r="G2" s="22"/>
      <c r="H2" s="79" t="s">
        <v>1</v>
      </c>
      <c r="I2" s="80"/>
      <c r="J2" s="80"/>
      <c r="K2" s="80"/>
      <c r="L2" s="80"/>
      <c r="M2" s="80"/>
      <c r="N2" s="81"/>
      <c r="O2" s="23"/>
      <c r="P2" s="23"/>
      <c r="Q2" s="23"/>
      <c r="R2" s="23"/>
      <c r="S2" s="23"/>
      <c r="T2" s="23"/>
      <c r="U2" s="23"/>
      <c r="V2" s="23"/>
      <c r="W2" s="23"/>
      <c r="X2" s="23"/>
      <c r="Y2" s="23"/>
      <c r="Z2" s="23"/>
    </row>
    <row r="3" spans="1:26" ht="14.25" customHeight="1" x14ac:dyDescent="0.2">
      <c r="A3" s="24" t="s">
        <v>2</v>
      </c>
      <c r="B3" s="76" t="s">
        <v>3</v>
      </c>
      <c r="C3" s="25">
        <v>2022</v>
      </c>
      <c r="D3" s="26">
        <v>2023</v>
      </c>
      <c r="E3" s="26">
        <v>2024</v>
      </c>
      <c r="F3" s="26" t="s">
        <v>25</v>
      </c>
      <c r="G3" s="23"/>
      <c r="H3" s="15" t="s">
        <v>14</v>
      </c>
      <c r="I3" s="16" t="s">
        <v>26</v>
      </c>
      <c r="J3" s="16" t="s">
        <v>27</v>
      </c>
      <c r="K3" s="16" t="s">
        <v>28</v>
      </c>
      <c r="L3" s="16" t="s">
        <v>29</v>
      </c>
      <c r="M3" s="16" t="s">
        <v>30</v>
      </c>
      <c r="N3" s="15" t="s">
        <v>20</v>
      </c>
      <c r="O3" s="23"/>
      <c r="P3" s="23"/>
      <c r="Q3" s="23"/>
      <c r="R3" s="23"/>
      <c r="S3" s="23"/>
      <c r="T3" s="23"/>
      <c r="U3" s="23"/>
      <c r="V3" s="23"/>
      <c r="W3" s="23"/>
      <c r="X3" s="23"/>
      <c r="Y3" s="23"/>
      <c r="Z3" s="23"/>
    </row>
    <row r="4" spans="1:26" ht="15.75" customHeight="1" x14ac:dyDescent="0.2">
      <c r="A4" s="51" t="s">
        <v>4</v>
      </c>
      <c r="B4" s="77">
        <v>1.1000000000000001</v>
      </c>
      <c r="C4" s="8"/>
      <c r="D4" s="27"/>
      <c r="E4" s="27"/>
      <c r="F4" s="27"/>
      <c r="G4" s="23"/>
      <c r="H4" s="17">
        <v>2022</v>
      </c>
      <c r="I4" s="18">
        <f>COUNTIF(C4:C14, "R")</f>
        <v>0</v>
      </c>
      <c r="J4" s="18">
        <f>COUNTIF(C4:C14, "F")</f>
        <v>0</v>
      </c>
      <c r="K4" s="18">
        <f>COUNTIF(C4:C14, "C")</f>
        <v>0</v>
      </c>
      <c r="L4" s="18">
        <f>COUNTIF(C4:C14, "I")</f>
        <v>0</v>
      </c>
      <c r="M4" s="18">
        <f>COUNTIF(C4:C14, "T")</f>
        <v>0</v>
      </c>
      <c r="N4" s="18">
        <f>COUNTIF(C4:C14, "N/A")</f>
        <v>0</v>
      </c>
      <c r="O4" s="23"/>
      <c r="P4" s="23"/>
      <c r="Q4" s="23"/>
      <c r="R4" s="23"/>
      <c r="S4" s="23"/>
      <c r="T4" s="23"/>
      <c r="U4" s="23"/>
      <c r="V4" s="23"/>
      <c r="W4" s="23"/>
      <c r="X4" s="23"/>
      <c r="Y4" s="23"/>
      <c r="Z4" s="23"/>
    </row>
    <row r="5" spans="1:26" ht="15.75" customHeight="1" x14ac:dyDescent="0.2">
      <c r="A5" s="48"/>
      <c r="B5" s="77">
        <v>1.2</v>
      </c>
      <c r="C5" s="28"/>
      <c r="D5" s="29"/>
      <c r="E5" s="29"/>
      <c r="F5" s="29"/>
      <c r="G5" s="23"/>
      <c r="H5" s="19">
        <v>2023</v>
      </c>
      <c r="I5" s="20">
        <f>COUNTIF(D4:D14, "R")</f>
        <v>0</v>
      </c>
      <c r="J5" s="20">
        <f>COUNTIF(D4:D14, "F")</f>
        <v>0</v>
      </c>
      <c r="K5" s="20">
        <f>COUNTIF(D4:D14, "C")</f>
        <v>0</v>
      </c>
      <c r="L5" s="20">
        <f>COUNTIF(D4:D14, "I")</f>
        <v>0</v>
      </c>
      <c r="M5" s="20">
        <f>COUNTIF(D4:D14, "T")</f>
        <v>0</v>
      </c>
      <c r="N5" s="20">
        <f>COUNTIF(D4:D14, "N/A")</f>
        <v>0</v>
      </c>
      <c r="O5" s="23"/>
      <c r="P5" s="23"/>
      <c r="Q5" s="23"/>
      <c r="R5" s="23"/>
      <c r="S5" s="23"/>
      <c r="T5" s="23"/>
      <c r="U5" s="23"/>
      <c r="V5" s="23"/>
      <c r="W5" s="23"/>
      <c r="X5" s="23"/>
      <c r="Y5" s="23"/>
      <c r="Z5" s="23"/>
    </row>
    <row r="6" spans="1:26" ht="15.75" customHeight="1" x14ac:dyDescent="0.2">
      <c r="A6" s="48"/>
      <c r="B6" s="77">
        <v>1.3</v>
      </c>
      <c r="C6" s="8"/>
      <c r="D6" s="27"/>
      <c r="E6" s="27"/>
      <c r="F6" s="27"/>
      <c r="G6" s="23"/>
      <c r="H6" s="17">
        <v>2024</v>
      </c>
      <c r="I6" s="30">
        <f>COUNTIF(E4:E14, "R")</f>
        <v>0</v>
      </c>
      <c r="J6" s="30">
        <f>COUNTIF(E4:E14, "F")</f>
        <v>0</v>
      </c>
      <c r="K6" s="30">
        <f>COUNTIF(E4:E14, "C")</f>
        <v>0</v>
      </c>
      <c r="L6" s="30">
        <f>COUNTIF(E4:E14, "I")</f>
        <v>0</v>
      </c>
      <c r="M6" s="30">
        <f>COUNTIF(E4:E14, "T")</f>
        <v>0</v>
      </c>
      <c r="N6" s="18">
        <f>COUNTIF(E4:E14, "N/A")</f>
        <v>0</v>
      </c>
      <c r="O6" s="23"/>
      <c r="P6" s="23"/>
      <c r="Q6" s="23"/>
      <c r="R6" s="23"/>
      <c r="S6" s="23"/>
      <c r="T6" s="23"/>
      <c r="U6" s="23"/>
      <c r="V6" s="23"/>
      <c r="W6" s="23"/>
      <c r="X6" s="23"/>
      <c r="Y6" s="23"/>
      <c r="Z6" s="23"/>
    </row>
    <row r="7" spans="1:26" ht="15.75" customHeight="1" x14ac:dyDescent="0.2">
      <c r="A7" s="46"/>
      <c r="B7" s="77">
        <v>1.4</v>
      </c>
      <c r="C7" s="28"/>
      <c r="D7" s="29"/>
      <c r="E7" s="29"/>
      <c r="F7" s="29"/>
      <c r="G7" s="23"/>
      <c r="H7" s="19" t="s">
        <v>25</v>
      </c>
      <c r="I7" s="20"/>
      <c r="J7" s="20"/>
      <c r="K7" s="20"/>
      <c r="L7" s="20"/>
      <c r="M7" s="20"/>
      <c r="N7" s="20"/>
      <c r="O7" s="23"/>
      <c r="P7" s="23"/>
      <c r="Q7" s="23"/>
      <c r="R7" s="23"/>
      <c r="S7" s="23"/>
      <c r="T7" s="23"/>
      <c r="U7" s="23"/>
      <c r="V7" s="23"/>
      <c r="W7" s="23"/>
      <c r="X7" s="23"/>
      <c r="Y7" s="23"/>
      <c r="Z7" s="23"/>
    </row>
    <row r="8" spans="1:26" ht="15.75" customHeight="1" x14ac:dyDescent="0.2">
      <c r="A8" s="47" t="s">
        <v>8</v>
      </c>
      <c r="B8" s="77">
        <v>1.5</v>
      </c>
      <c r="C8" s="8"/>
      <c r="D8" s="27"/>
      <c r="E8" s="27"/>
      <c r="F8" s="27"/>
      <c r="G8" s="23"/>
      <c r="H8" s="23"/>
      <c r="I8" s="23"/>
      <c r="J8" s="23"/>
      <c r="K8" s="23"/>
      <c r="L8" s="23"/>
      <c r="M8" s="23"/>
      <c r="N8" s="23"/>
      <c r="O8" s="23"/>
      <c r="P8" s="23"/>
      <c r="Q8" s="23"/>
      <c r="R8" s="23"/>
      <c r="S8" s="23"/>
      <c r="T8" s="23"/>
      <c r="U8" s="23"/>
      <c r="V8" s="23"/>
      <c r="W8" s="23"/>
      <c r="X8" s="23"/>
      <c r="Y8" s="23"/>
      <c r="Z8" s="23"/>
    </row>
    <row r="9" spans="1:26" ht="15.75" customHeight="1" x14ac:dyDescent="0.2">
      <c r="A9" s="48"/>
      <c r="B9" s="77">
        <v>1.6</v>
      </c>
      <c r="C9" s="28"/>
      <c r="D9" s="29"/>
      <c r="E9" s="29"/>
      <c r="F9" s="29"/>
      <c r="G9" s="23"/>
      <c r="H9" s="23"/>
      <c r="I9" s="23"/>
      <c r="J9" s="23"/>
      <c r="K9" s="23"/>
      <c r="L9" s="23"/>
      <c r="M9" s="23"/>
      <c r="N9" s="23"/>
      <c r="O9" s="23"/>
      <c r="P9" s="23"/>
      <c r="Q9" s="23"/>
      <c r="R9" s="23"/>
      <c r="S9" s="23"/>
      <c r="T9" s="23"/>
      <c r="U9" s="23"/>
      <c r="V9" s="23"/>
      <c r="W9" s="23"/>
      <c r="X9" s="23"/>
      <c r="Y9" s="23"/>
      <c r="Z9" s="23"/>
    </row>
    <row r="10" spans="1:26" ht="15.75" customHeight="1" x14ac:dyDescent="0.2">
      <c r="A10" s="48"/>
      <c r="B10" s="77">
        <v>1.7</v>
      </c>
      <c r="C10" s="8"/>
      <c r="D10" s="27"/>
      <c r="E10" s="27"/>
      <c r="F10" s="27"/>
      <c r="G10" s="23"/>
      <c r="H10" s="23"/>
      <c r="I10" s="23"/>
      <c r="J10" s="23"/>
      <c r="K10" s="23"/>
      <c r="L10" s="23"/>
      <c r="M10" s="23"/>
      <c r="N10" s="23"/>
      <c r="O10" s="23"/>
      <c r="P10" s="23"/>
      <c r="Q10" s="23"/>
      <c r="R10" s="23"/>
      <c r="S10" s="23"/>
      <c r="T10" s="23"/>
      <c r="U10" s="23"/>
      <c r="V10" s="23"/>
      <c r="W10" s="23"/>
      <c r="X10" s="23"/>
      <c r="Y10" s="23"/>
      <c r="Z10" s="23"/>
    </row>
    <row r="11" spans="1:26" ht="15.75" customHeight="1" x14ac:dyDescent="0.2">
      <c r="A11" s="46"/>
      <c r="B11" s="77">
        <v>1.8</v>
      </c>
      <c r="C11" s="28"/>
      <c r="D11" s="29"/>
      <c r="E11" s="29"/>
      <c r="F11" s="29"/>
      <c r="G11" s="23"/>
      <c r="H11" s="23"/>
      <c r="I11" s="23"/>
      <c r="J11" s="23"/>
      <c r="K11" s="23"/>
      <c r="L11" s="23"/>
      <c r="M11" s="23"/>
      <c r="N11" s="23"/>
      <c r="O11" s="23"/>
      <c r="P11" s="23"/>
      <c r="Q11" s="23"/>
      <c r="R11" s="23"/>
      <c r="S11" s="23"/>
      <c r="T11" s="23"/>
      <c r="U11" s="23"/>
      <c r="V11" s="23"/>
      <c r="W11" s="23"/>
      <c r="X11" s="23"/>
      <c r="Y11" s="23"/>
      <c r="Z11" s="23"/>
    </row>
    <row r="12" spans="1:26" ht="15.75" customHeight="1" x14ac:dyDescent="0.2">
      <c r="A12" s="47" t="s">
        <v>10</v>
      </c>
      <c r="B12" s="77">
        <v>1.9</v>
      </c>
      <c r="C12" s="8"/>
      <c r="D12" s="27"/>
      <c r="E12" s="27"/>
      <c r="F12" s="27"/>
      <c r="G12" s="23"/>
      <c r="H12" s="23"/>
      <c r="I12" s="23"/>
      <c r="J12" s="23"/>
      <c r="K12" s="23"/>
      <c r="L12" s="23"/>
      <c r="M12" s="23"/>
      <c r="N12" s="23"/>
      <c r="O12" s="23"/>
      <c r="P12" s="23"/>
      <c r="Q12" s="23"/>
      <c r="R12" s="23"/>
      <c r="S12" s="31"/>
      <c r="T12" s="23"/>
      <c r="U12" s="23"/>
      <c r="V12" s="23"/>
      <c r="W12" s="23"/>
      <c r="X12" s="23"/>
      <c r="Y12" s="23"/>
      <c r="Z12" s="23"/>
    </row>
    <row r="13" spans="1:26" ht="15.75" customHeight="1" x14ac:dyDescent="0.2">
      <c r="A13" s="48"/>
      <c r="B13" s="78">
        <v>1.1000000000000001</v>
      </c>
      <c r="C13" s="28"/>
      <c r="D13" s="29"/>
      <c r="E13" s="29"/>
      <c r="F13" s="29"/>
      <c r="G13" s="23"/>
      <c r="H13" s="23"/>
      <c r="I13" s="23"/>
      <c r="J13" s="23"/>
      <c r="K13" s="23"/>
      <c r="L13" s="23"/>
      <c r="M13" s="23"/>
      <c r="N13" s="23"/>
      <c r="O13" s="23"/>
      <c r="P13" s="23"/>
      <c r="Q13" s="23"/>
      <c r="R13" s="23"/>
      <c r="S13" s="23"/>
      <c r="T13" s="23"/>
      <c r="U13" s="23"/>
      <c r="V13" s="23"/>
      <c r="W13" s="23"/>
      <c r="X13" s="23"/>
      <c r="Y13" s="23"/>
      <c r="Z13" s="23"/>
    </row>
    <row r="14" spans="1:26" ht="15.75" customHeight="1" x14ac:dyDescent="0.2">
      <c r="A14" s="46"/>
      <c r="B14" s="77">
        <v>1.1100000000000001</v>
      </c>
      <c r="C14" s="8"/>
      <c r="D14" s="27"/>
      <c r="E14" s="27"/>
      <c r="F14" s="27"/>
      <c r="G14" s="23"/>
      <c r="H14" s="23"/>
      <c r="I14" s="23"/>
      <c r="J14" s="23"/>
      <c r="K14" s="23"/>
      <c r="L14" s="23"/>
      <c r="M14" s="23"/>
      <c r="N14" s="23"/>
      <c r="O14" s="23"/>
      <c r="P14" s="23"/>
      <c r="Q14" s="23"/>
      <c r="R14" s="23"/>
      <c r="S14" s="23"/>
      <c r="T14" s="23"/>
      <c r="U14" s="23"/>
      <c r="V14" s="23"/>
      <c r="W14" s="23"/>
      <c r="X14" s="23"/>
      <c r="Y14" s="23"/>
      <c r="Z14" s="23"/>
    </row>
    <row r="15" spans="1:26" ht="14.25" customHeight="1" x14ac:dyDescent="0.2">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17.25" customHeight="1" x14ac:dyDescent="0.2">
      <c r="A16" s="23"/>
      <c r="B16" s="23"/>
      <c r="C16" s="23"/>
      <c r="D16" s="23"/>
      <c r="E16" s="23"/>
      <c r="F16" s="23"/>
      <c r="G16" s="23"/>
      <c r="H16" s="23"/>
      <c r="I16" s="23"/>
      <c r="J16" s="23"/>
      <c r="K16" s="23"/>
      <c r="L16" s="23"/>
      <c r="M16" s="23"/>
    </row>
    <row r="17" spans="1:13" ht="14.25" customHeight="1" x14ac:dyDescent="0.2">
      <c r="A17" s="23"/>
      <c r="B17" s="23"/>
      <c r="C17" s="23"/>
      <c r="D17" s="23"/>
      <c r="E17" s="23"/>
      <c r="F17" s="23"/>
      <c r="G17" s="23"/>
      <c r="H17" s="23"/>
      <c r="I17" s="23"/>
      <c r="J17" s="23"/>
      <c r="K17" s="23"/>
      <c r="L17" s="23"/>
      <c r="M17" s="23"/>
    </row>
    <row r="18" spans="1:13" ht="14.25" customHeight="1" x14ac:dyDescent="0.2">
      <c r="A18" s="23"/>
      <c r="B18" s="23"/>
      <c r="C18" s="23"/>
      <c r="D18" s="23"/>
      <c r="E18" s="23"/>
      <c r="F18" s="23"/>
      <c r="G18" s="23"/>
      <c r="H18" s="23"/>
      <c r="I18" s="23"/>
      <c r="J18" s="23"/>
      <c r="K18" s="23"/>
      <c r="L18" s="23"/>
      <c r="M18" s="23"/>
    </row>
    <row r="19" spans="1:13" ht="14.25" customHeight="1" x14ac:dyDescent="0.2">
      <c r="A19" s="23"/>
      <c r="B19" s="23"/>
      <c r="C19" s="23"/>
      <c r="D19" s="23"/>
      <c r="E19" s="23"/>
      <c r="F19" s="23"/>
      <c r="G19" s="23"/>
      <c r="H19" s="23"/>
      <c r="I19" s="23"/>
      <c r="J19" s="23"/>
      <c r="K19" s="23"/>
      <c r="L19" s="23"/>
      <c r="M19" s="23"/>
    </row>
    <row r="20" spans="1:13" ht="14.25" customHeight="1" x14ac:dyDescent="0.2">
      <c r="A20" s="23"/>
      <c r="B20" s="23"/>
      <c r="C20" s="23"/>
      <c r="D20" s="23"/>
      <c r="E20" s="23"/>
      <c r="F20" s="23"/>
      <c r="G20" s="23"/>
      <c r="H20" s="23"/>
      <c r="I20" s="23"/>
      <c r="J20" s="23"/>
      <c r="K20" s="23"/>
      <c r="L20" s="23"/>
      <c r="M20" s="23"/>
    </row>
    <row r="21" spans="1:13" ht="14.25" customHeight="1" x14ac:dyDescent="0.2">
      <c r="A21" s="23"/>
      <c r="B21" s="23"/>
      <c r="C21" s="23"/>
      <c r="D21" s="23"/>
      <c r="E21" s="23"/>
      <c r="F21" s="23"/>
      <c r="G21" s="23"/>
      <c r="H21" s="23"/>
      <c r="I21" s="23"/>
      <c r="J21" s="23"/>
      <c r="K21" s="23"/>
      <c r="L21" s="23"/>
      <c r="M21" s="23"/>
    </row>
    <row r="22" spans="1:13" ht="14.25" customHeight="1" x14ac:dyDescent="0.2">
      <c r="A22" s="23"/>
      <c r="B22" s="23"/>
      <c r="C22" s="23"/>
      <c r="D22" s="23"/>
      <c r="E22" s="23"/>
      <c r="F22" s="23"/>
      <c r="G22" s="23"/>
      <c r="H22" s="23"/>
      <c r="I22" s="23"/>
      <c r="J22" s="23"/>
      <c r="K22" s="23"/>
      <c r="L22" s="23"/>
      <c r="M22" s="23"/>
    </row>
    <row r="23" spans="1:13" ht="14.25" customHeight="1" x14ac:dyDescent="0.2">
      <c r="A23" s="23"/>
      <c r="B23" s="23"/>
      <c r="C23" s="23"/>
      <c r="D23" s="23"/>
      <c r="E23" s="23"/>
      <c r="F23" s="23"/>
      <c r="G23" s="23"/>
      <c r="H23" s="23"/>
      <c r="I23" s="23"/>
      <c r="J23" s="23"/>
      <c r="K23" s="23"/>
      <c r="L23" s="23"/>
      <c r="M23" s="23"/>
    </row>
    <row r="24" spans="1:13" ht="14.25" customHeight="1" x14ac:dyDescent="0.2">
      <c r="A24" s="23"/>
      <c r="B24" s="23"/>
      <c r="C24" s="23"/>
      <c r="D24" s="23"/>
      <c r="E24" s="23"/>
      <c r="F24" s="23"/>
      <c r="G24" s="23"/>
      <c r="H24" s="23"/>
      <c r="I24" s="23"/>
      <c r="J24" s="23"/>
      <c r="K24" s="23"/>
      <c r="L24" s="23"/>
      <c r="M24" s="23"/>
    </row>
    <row r="25" spans="1:13" ht="14.25" customHeight="1" x14ac:dyDescent="0.2">
      <c r="A25" s="23"/>
      <c r="B25" s="23"/>
      <c r="C25" s="23"/>
      <c r="D25" s="23"/>
      <c r="E25" s="23"/>
      <c r="F25" s="23"/>
      <c r="G25" s="23"/>
      <c r="H25" s="23"/>
      <c r="I25" s="23"/>
      <c r="J25" s="23"/>
      <c r="K25" s="23"/>
      <c r="L25" s="23"/>
      <c r="M25" s="23"/>
    </row>
    <row r="26" spans="1:13" ht="14.25" customHeight="1" x14ac:dyDescent="0.2">
      <c r="A26" s="23"/>
      <c r="B26" s="23"/>
      <c r="C26" s="23"/>
      <c r="D26" s="23"/>
      <c r="E26" s="23"/>
      <c r="F26" s="23"/>
      <c r="G26" s="23"/>
      <c r="H26" s="23"/>
      <c r="I26" s="23"/>
      <c r="J26" s="23"/>
      <c r="K26" s="23"/>
      <c r="L26" s="23"/>
      <c r="M26" s="23"/>
    </row>
    <row r="27" spans="1:13" ht="14.25" customHeight="1" x14ac:dyDescent="0.2">
      <c r="A27" s="23"/>
      <c r="B27" s="23"/>
      <c r="C27" s="23"/>
      <c r="D27" s="23"/>
      <c r="E27" s="23"/>
      <c r="F27" s="23"/>
      <c r="G27" s="23"/>
      <c r="H27" s="23"/>
      <c r="I27" s="23"/>
      <c r="J27" s="23"/>
      <c r="K27" s="23"/>
      <c r="L27" s="23"/>
      <c r="M27" s="23"/>
    </row>
    <row r="28" spans="1:13" ht="14.25" customHeight="1" x14ac:dyDescent="0.2">
      <c r="A28" s="23"/>
      <c r="B28" s="23"/>
      <c r="C28" s="23"/>
      <c r="D28" s="23"/>
      <c r="E28" s="23"/>
      <c r="F28" s="23"/>
      <c r="G28" s="23"/>
      <c r="H28" s="23"/>
      <c r="I28" s="23"/>
      <c r="J28" s="23"/>
      <c r="K28" s="23"/>
      <c r="L28" s="23"/>
      <c r="M28" s="23"/>
    </row>
    <row r="29" spans="1:13" ht="14.25" customHeight="1" x14ac:dyDescent="0.2">
      <c r="A29" s="23"/>
      <c r="B29" s="23"/>
      <c r="C29" s="23"/>
      <c r="D29" s="23"/>
      <c r="E29" s="23"/>
      <c r="F29" s="23"/>
      <c r="G29" s="23"/>
      <c r="H29" s="23"/>
      <c r="I29" s="23"/>
      <c r="J29" s="23"/>
      <c r="K29" s="23"/>
      <c r="L29" s="23"/>
      <c r="M29" s="23"/>
    </row>
    <row r="30" spans="1:13" ht="14.25" customHeight="1" x14ac:dyDescent="0.2">
      <c r="A30" s="23"/>
      <c r="B30" s="23"/>
      <c r="C30" s="23"/>
      <c r="D30" s="23"/>
      <c r="E30" s="23"/>
      <c r="F30" s="23"/>
      <c r="G30" s="23"/>
      <c r="H30" s="23"/>
      <c r="I30" s="23"/>
      <c r="J30" s="23"/>
      <c r="K30" s="23"/>
      <c r="L30" s="23"/>
      <c r="M30" s="23"/>
    </row>
    <row r="31" spans="1:13" ht="14.25" customHeight="1" x14ac:dyDescent="0.2">
      <c r="A31" s="23"/>
      <c r="B31" s="23"/>
      <c r="C31" s="23"/>
      <c r="D31" s="23"/>
      <c r="E31" s="23"/>
      <c r="F31" s="23"/>
      <c r="G31" s="23"/>
      <c r="H31" s="23"/>
      <c r="I31" s="23"/>
      <c r="J31" s="23"/>
      <c r="K31" s="23"/>
      <c r="L31" s="23"/>
      <c r="M31" s="23"/>
    </row>
    <row r="32" spans="1:13" ht="14.25" customHeight="1" x14ac:dyDescent="0.2">
      <c r="A32" s="23"/>
      <c r="B32" s="23"/>
      <c r="C32" s="23"/>
      <c r="D32" s="23"/>
      <c r="E32" s="23"/>
      <c r="F32" s="23"/>
      <c r="G32" s="23"/>
      <c r="H32" s="23"/>
      <c r="I32" s="23"/>
      <c r="J32" s="23"/>
      <c r="K32" s="23"/>
      <c r="L32" s="23"/>
      <c r="M32" s="23"/>
    </row>
    <row r="33" spans="1:26" ht="14.25" customHeight="1" x14ac:dyDescent="0.2">
      <c r="A33" s="23"/>
      <c r="B33" s="23"/>
      <c r="C33" s="23"/>
      <c r="D33" s="23"/>
      <c r="E33" s="23"/>
      <c r="F33" s="23"/>
      <c r="G33" s="23"/>
      <c r="H33" s="23"/>
      <c r="I33" s="23"/>
      <c r="J33" s="23"/>
      <c r="K33" s="23"/>
      <c r="L33" s="23"/>
      <c r="M33" s="23"/>
    </row>
    <row r="34" spans="1:26" ht="14.25" customHeight="1" x14ac:dyDescent="0.2">
      <c r="A34" s="23"/>
      <c r="B34" s="23"/>
      <c r="C34" s="23"/>
      <c r="D34" s="23"/>
      <c r="E34" s="23"/>
      <c r="F34" s="23"/>
      <c r="G34" s="23"/>
      <c r="H34" s="23"/>
      <c r="I34" s="23"/>
      <c r="J34" s="23"/>
      <c r="K34" s="23"/>
      <c r="L34" s="23"/>
      <c r="M34" s="23"/>
    </row>
    <row r="35" spans="1:26" ht="14.25" customHeight="1" x14ac:dyDescent="0.2">
      <c r="A35" s="23"/>
      <c r="B35" s="23"/>
      <c r="C35" s="23"/>
      <c r="D35" s="23"/>
      <c r="E35" s="23"/>
      <c r="F35" s="23"/>
      <c r="G35" s="23"/>
      <c r="H35" s="23"/>
      <c r="I35" s="23"/>
      <c r="J35" s="23"/>
      <c r="K35" s="23"/>
      <c r="L35" s="23"/>
      <c r="M35" s="23"/>
    </row>
    <row r="36" spans="1:26" ht="14.25" customHeight="1" x14ac:dyDescent="0.2">
      <c r="A36" s="23"/>
      <c r="B36" s="23"/>
      <c r="C36" s="23"/>
      <c r="D36" s="23"/>
      <c r="E36" s="23"/>
      <c r="F36" s="23"/>
      <c r="G36" s="23"/>
      <c r="H36" s="23"/>
      <c r="I36" s="23"/>
      <c r="J36" s="23"/>
      <c r="K36" s="23"/>
      <c r="L36" s="23"/>
      <c r="M36" s="23"/>
    </row>
    <row r="37" spans="1:26" ht="14.25"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4.25" customHeight="1" x14ac:dyDescent="0.2">
      <c r="A38" s="23"/>
      <c r="B38" s="23"/>
      <c r="C38" s="23"/>
      <c r="D38" s="23"/>
      <c r="E38" s="23"/>
      <c r="F38" s="23"/>
      <c r="G38" s="23"/>
      <c r="H38" s="23"/>
      <c r="I38" s="23"/>
      <c r="J38" s="23"/>
      <c r="K38" s="23"/>
      <c r="L38" s="23"/>
      <c r="M38" s="23"/>
      <c r="N38" s="23"/>
      <c r="O38" s="23"/>
      <c r="P38" s="23"/>
      <c r="Q38" s="23"/>
      <c r="R38" s="23"/>
      <c r="S38" s="23"/>
      <c r="T38" s="23"/>
      <c r="U38" s="23"/>
      <c r="V38" s="23"/>
      <c r="W38" s="23"/>
    </row>
    <row r="39" spans="1:26" ht="14.25"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row>
    <row r="40" spans="1:26" ht="14.2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row>
    <row r="41" spans="1:26" ht="14.2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row>
    <row r="42" spans="1:26" ht="14.25" customHeight="1" x14ac:dyDescent="0.2">
      <c r="A42" s="23"/>
      <c r="B42" s="23"/>
      <c r="C42" s="23"/>
      <c r="D42" s="23"/>
      <c r="E42" s="23"/>
      <c r="F42" s="23"/>
      <c r="G42" s="23"/>
      <c r="H42" s="23"/>
      <c r="I42" s="23"/>
      <c r="J42" s="23"/>
      <c r="K42" s="23"/>
      <c r="L42" s="23"/>
      <c r="M42" s="23"/>
      <c r="N42" s="23"/>
      <c r="O42" s="23"/>
      <c r="P42" s="23"/>
      <c r="Q42" s="23"/>
      <c r="R42" s="23"/>
      <c r="S42" s="23"/>
      <c r="T42" s="23"/>
      <c r="U42" s="23"/>
      <c r="V42" s="23"/>
      <c r="W42" s="23"/>
    </row>
    <row r="43" spans="1:26" ht="14.25"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row>
    <row r="44" spans="1:26" ht="14.25" customHeight="1"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4.2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4.25" customHeight="1"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4.25"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4.25" customHeight="1"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4.2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4.25"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4.2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4.25" customHeigh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4.25"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4.25" customHeight="1"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4.25" customHeight="1"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4.25" customHeight="1"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4.25"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4.25" customHeight="1"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4.25"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4.25"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4.25"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4.25" customHeigh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4.25"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4.25" customHeight="1"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4.25"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4.2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4.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4.25" customHeight="1"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4.25" customHeight="1"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4.25" customHeight="1"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4.25" customHeight="1"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4.25"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4.25"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4.25" customHeight="1"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4.25"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4.25" customHeight="1"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4.25"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4.25"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4.2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4.2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4.2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4.2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4.2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4.2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4.2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4.2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4.2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4.2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4.2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4.25"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4.25"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4.25"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4.2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4.25"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4.25"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4.2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4.25"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4.25"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4.2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4.2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4.2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4.25"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4.2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4.25"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4.2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4.25"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4.25"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4.2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4.25"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4.25"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4.25"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4.2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4.2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4.25"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4.2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4.25"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4.25" customHeight="1"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4.25" customHeight="1"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4.25" customHeight="1"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4.25"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4.2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4.25" customHeight="1"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4.25" customHeight="1"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4.25" customHeight="1"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4.2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4.2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4.2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4.25" customHeight="1"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4.25" customHeight="1"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4.25" customHeight="1"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4.25" customHeight="1"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4.2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4.2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4.25" customHeight="1"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4.25"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4.25"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4.25"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4.25"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4.2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4.2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4.2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4.2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4.2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4.25" customHeight="1"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4.2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4.25" customHeight="1"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4.25"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4.25" customHeight="1"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4.25"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4.25" customHeight="1"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4.25" customHeight="1"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4.25" customHeight="1"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4.25" customHeight="1"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4.25" customHeight="1"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4.25" customHeight="1"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4.25" customHeight="1"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4.25" customHeight="1"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4.25" customHeight="1"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4.25"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4.25" customHeight="1"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4.2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4.2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4.25" customHeight="1"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4.25" customHeight="1"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4.2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4.25" customHeight="1"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4.25" customHeight="1"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4.25" customHeight="1"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4.25" customHeight="1"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4.25" customHeight="1"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4.25" customHeight="1"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4.25" customHeight="1"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4.25" customHeight="1"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4.25" customHeight="1"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4.25" customHeight="1"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4.25"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4.25" customHeight="1"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4.25" customHeight="1"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4.25"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4.25" customHeight="1"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4.25" customHeight="1"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4.25" customHeight="1"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4.2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4.25" customHeight="1"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4.2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4.25"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4.25" customHeight="1"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4.2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4.25" customHeight="1"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4.25" customHeight="1"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4.25" customHeight="1"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4.25" customHeight="1"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4.25" customHeight="1"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4.25" customHeight="1"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4.25" customHeight="1"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4.25" customHeight="1"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4.25" customHeight="1"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4.25" customHeight="1"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4.25" customHeight="1"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4.25" customHeight="1"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4.25" customHeight="1" x14ac:dyDescent="0.2">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4.25" customHeight="1" x14ac:dyDescent="0.2">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4.25" customHeight="1"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4.25" customHeight="1" x14ac:dyDescent="0.2">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4.25" customHeight="1" x14ac:dyDescent="0.2">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4.25" customHeight="1"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4.25" customHeight="1"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4.25" customHeight="1"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4.2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4.25" customHeight="1" x14ac:dyDescent="0.2">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4.25" customHeight="1" x14ac:dyDescent="0.2">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4.25" customHeight="1"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4.2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4.25" customHeight="1" x14ac:dyDescent="0.2">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4.2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4.25" customHeight="1" x14ac:dyDescent="0.2">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4.25" customHeight="1" x14ac:dyDescent="0.2">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4.25" customHeight="1" x14ac:dyDescent="0.2">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4.25" customHeight="1" x14ac:dyDescent="0.2">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4.2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4.25" customHeight="1" x14ac:dyDescent="0.2">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4.25" customHeight="1"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4.2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4.25" customHeight="1" x14ac:dyDescent="0.2">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4.2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4.25" customHeight="1"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4.25" customHeight="1" x14ac:dyDescent="0.2">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4.2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4.25" customHeight="1" x14ac:dyDescent="0.2">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4.25" customHeight="1"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4.2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4.25" customHeight="1"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4.25" customHeight="1"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4.25" customHeight="1" x14ac:dyDescent="0.2">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4.25" customHeight="1" x14ac:dyDescent="0.2">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4.25" customHeight="1" x14ac:dyDescent="0.2">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4.25" customHeight="1" x14ac:dyDescent="0.2">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4.25" customHeight="1" x14ac:dyDescent="0.2">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4.25" customHeight="1" x14ac:dyDescent="0.2">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4.25" customHeight="1" x14ac:dyDescent="0.2">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4.25" customHeight="1" x14ac:dyDescent="0.2">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4.25" customHeight="1" x14ac:dyDescent="0.2">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4.25" customHeight="1" x14ac:dyDescent="0.2">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4.25" customHeight="1" x14ac:dyDescent="0.2">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4.25" customHeight="1" x14ac:dyDescent="0.2">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4.25" customHeight="1" x14ac:dyDescent="0.2">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4.25" customHeight="1" x14ac:dyDescent="0.2">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4.25" customHeight="1" x14ac:dyDescent="0.2">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4.25" customHeight="1" x14ac:dyDescent="0.2">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4.25" customHeight="1" x14ac:dyDescent="0.2">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4.25" customHeight="1" x14ac:dyDescent="0.2">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4.25" customHeight="1" x14ac:dyDescent="0.2">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4.25" customHeight="1" x14ac:dyDescent="0.2">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4.25" customHeight="1" x14ac:dyDescent="0.2">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4.25" customHeight="1" x14ac:dyDescent="0.2">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4.25" customHeight="1" x14ac:dyDescent="0.2">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4.25" customHeight="1" x14ac:dyDescent="0.2">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4.25" customHeight="1" x14ac:dyDescent="0.2">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4.25" customHeight="1" x14ac:dyDescent="0.2">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4.25" customHeight="1" x14ac:dyDescent="0.2">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4.25" customHeight="1" x14ac:dyDescent="0.2">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4.25" customHeight="1" x14ac:dyDescent="0.2">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4.25" customHeight="1" x14ac:dyDescent="0.2">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4.25" customHeight="1" x14ac:dyDescent="0.2">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4.25" customHeight="1" x14ac:dyDescent="0.2">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4.25" customHeight="1" x14ac:dyDescent="0.2">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4.25" customHeight="1" x14ac:dyDescent="0.2">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4.25" customHeight="1" x14ac:dyDescent="0.2">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4.25" customHeight="1" x14ac:dyDescent="0.2">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4.25" customHeight="1" x14ac:dyDescent="0.2">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4.25" customHeight="1" x14ac:dyDescent="0.2">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4.25" customHeight="1" x14ac:dyDescent="0.2">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4.25" customHeight="1" x14ac:dyDescent="0.2">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4.25" customHeight="1" x14ac:dyDescent="0.2">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4.25" customHeight="1" x14ac:dyDescent="0.2">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4.25" customHeight="1" x14ac:dyDescent="0.2">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4.25" customHeight="1" x14ac:dyDescent="0.2">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4.25" customHeight="1" x14ac:dyDescent="0.2">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4.25" customHeight="1" x14ac:dyDescent="0.2">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4.25" customHeight="1" x14ac:dyDescent="0.2">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4.25" customHeight="1" x14ac:dyDescent="0.2">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4.25" customHeight="1" x14ac:dyDescent="0.2">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4.25" customHeight="1" x14ac:dyDescent="0.2">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4.25" customHeight="1" x14ac:dyDescent="0.2">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4.25" customHeight="1" x14ac:dyDescent="0.2">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4.25" customHeight="1" x14ac:dyDescent="0.2">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4.25" customHeight="1" x14ac:dyDescent="0.2">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4.25" customHeight="1" x14ac:dyDescent="0.2">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4.25" customHeight="1" x14ac:dyDescent="0.2">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4.25" customHeight="1" x14ac:dyDescent="0.2">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4.25" customHeight="1" x14ac:dyDescent="0.2">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4.25" customHeight="1" x14ac:dyDescent="0.2">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4.25" customHeight="1" x14ac:dyDescent="0.2">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4.25" customHeight="1" x14ac:dyDescent="0.2">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4.25" customHeight="1" x14ac:dyDescent="0.2">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4.25" customHeight="1" x14ac:dyDescent="0.2">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4.25" customHeight="1" x14ac:dyDescent="0.2">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4.25" customHeight="1" x14ac:dyDescent="0.2">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4.25" customHeight="1" x14ac:dyDescent="0.2">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4.25" customHeight="1" x14ac:dyDescent="0.2">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4.25" customHeight="1" x14ac:dyDescent="0.2">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4.25" customHeight="1" x14ac:dyDescent="0.2">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4.25" customHeight="1" x14ac:dyDescent="0.2">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4.25" customHeight="1" x14ac:dyDescent="0.2">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4.25" customHeight="1" x14ac:dyDescent="0.2">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4.25" customHeight="1" x14ac:dyDescent="0.2">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4.25" customHeight="1" x14ac:dyDescent="0.2">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4.25" customHeight="1" x14ac:dyDescent="0.2">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4.25" customHeight="1" x14ac:dyDescent="0.2">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4.25" customHeight="1" x14ac:dyDescent="0.2">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4.25" customHeight="1" x14ac:dyDescent="0.2">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4.25" customHeight="1" x14ac:dyDescent="0.2">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4.25" customHeight="1" x14ac:dyDescent="0.2">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4.25" customHeight="1" x14ac:dyDescent="0.2">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4.25" customHeight="1" x14ac:dyDescent="0.2">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4.25" customHeight="1" x14ac:dyDescent="0.2">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4.25" customHeight="1" x14ac:dyDescent="0.2">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4.25" customHeight="1" x14ac:dyDescent="0.2">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4.25" customHeight="1" x14ac:dyDescent="0.2">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4.25" customHeight="1" x14ac:dyDescent="0.2">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4.25" customHeight="1" x14ac:dyDescent="0.2">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4.25" customHeight="1" x14ac:dyDescent="0.2">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4.25" customHeight="1" x14ac:dyDescent="0.2">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4.25" customHeight="1" x14ac:dyDescent="0.2">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4.25" customHeight="1" x14ac:dyDescent="0.2">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4.25" customHeight="1" x14ac:dyDescent="0.2">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4.25" customHeight="1" x14ac:dyDescent="0.2">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4.25" customHeight="1" x14ac:dyDescent="0.2">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4.25" customHeight="1" x14ac:dyDescent="0.2">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4.25" customHeight="1" x14ac:dyDescent="0.2">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4.25" customHeight="1" x14ac:dyDescent="0.2">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4.25" customHeight="1" x14ac:dyDescent="0.2">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4.25" customHeight="1" x14ac:dyDescent="0.2">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4.25" customHeight="1" x14ac:dyDescent="0.2">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4.25" customHeight="1" x14ac:dyDescent="0.2">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4.25" customHeight="1" x14ac:dyDescent="0.2">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4.25" customHeight="1" x14ac:dyDescent="0.2">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4.25" customHeight="1" x14ac:dyDescent="0.2">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4.25" customHeight="1" x14ac:dyDescent="0.2">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4.25" customHeight="1" x14ac:dyDescent="0.2">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4.25" customHeight="1" x14ac:dyDescent="0.2">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4.25" customHeight="1" x14ac:dyDescent="0.2">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4.25" customHeight="1" x14ac:dyDescent="0.2">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4.25" customHeight="1" x14ac:dyDescent="0.2">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4.25" customHeight="1" x14ac:dyDescent="0.2">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4.25" customHeight="1" x14ac:dyDescent="0.2">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4.25" customHeight="1" x14ac:dyDescent="0.2">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4.25" customHeight="1" x14ac:dyDescent="0.2">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4.25" customHeight="1" x14ac:dyDescent="0.2">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4.25" customHeight="1" x14ac:dyDescent="0.2">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4.25" customHeight="1" x14ac:dyDescent="0.2">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4.25" customHeight="1" x14ac:dyDescent="0.2">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4.25" customHeight="1" x14ac:dyDescent="0.2">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4.25" customHeight="1" x14ac:dyDescent="0.2">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4.25" customHeight="1" x14ac:dyDescent="0.2">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4.25" customHeight="1" x14ac:dyDescent="0.2">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4.25" customHeight="1" x14ac:dyDescent="0.2">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4.25" customHeight="1" x14ac:dyDescent="0.2">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4.25" customHeight="1" x14ac:dyDescent="0.2">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4.25" customHeight="1" x14ac:dyDescent="0.2">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4.25" customHeight="1" x14ac:dyDescent="0.2">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4.25" customHeight="1" x14ac:dyDescent="0.2">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4.25" customHeight="1" x14ac:dyDescent="0.2">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4.25" customHeight="1" x14ac:dyDescent="0.2">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4.25" customHeight="1" x14ac:dyDescent="0.2">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4.25" customHeight="1" x14ac:dyDescent="0.2">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4.25" customHeight="1" x14ac:dyDescent="0.2">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4.25" customHeight="1" x14ac:dyDescent="0.2">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4.25" customHeight="1" x14ac:dyDescent="0.2">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4.25" customHeight="1" x14ac:dyDescent="0.2">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4.25" customHeight="1" x14ac:dyDescent="0.2">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4.25" customHeight="1" x14ac:dyDescent="0.2">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4.25" customHeight="1" x14ac:dyDescent="0.2">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4.25" customHeight="1" x14ac:dyDescent="0.2">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4.25" customHeight="1" x14ac:dyDescent="0.2">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4.25" customHeight="1" x14ac:dyDescent="0.2">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4.25" customHeight="1" x14ac:dyDescent="0.2">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4.25" customHeight="1" x14ac:dyDescent="0.2">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4.25" customHeight="1" x14ac:dyDescent="0.2">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4.25" customHeight="1" x14ac:dyDescent="0.2">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4.25" customHeight="1" x14ac:dyDescent="0.2">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4.25" customHeight="1" x14ac:dyDescent="0.2">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4.25" customHeight="1" x14ac:dyDescent="0.2">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4.25" customHeight="1" x14ac:dyDescent="0.2">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4.25" customHeight="1" x14ac:dyDescent="0.2">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4.25" customHeight="1" x14ac:dyDescent="0.2">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4.25" customHeight="1" x14ac:dyDescent="0.2">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4.25" customHeight="1" x14ac:dyDescent="0.2">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4.25" customHeight="1" x14ac:dyDescent="0.2">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4.25" customHeight="1" x14ac:dyDescent="0.2">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4.25" customHeight="1" x14ac:dyDescent="0.2">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4.25" customHeight="1" x14ac:dyDescent="0.2">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4.25" customHeight="1" x14ac:dyDescent="0.2">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4.25" customHeight="1" x14ac:dyDescent="0.2">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4.25" customHeight="1" x14ac:dyDescent="0.2">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4.25" customHeight="1" x14ac:dyDescent="0.2">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4.25" customHeight="1" x14ac:dyDescent="0.2">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4.25" customHeight="1" x14ac:dyDescent="0.2">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4.25" customHeight="1" x14ac:dyDescent="0.2">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4.25" customHeight="1" x14ac:dyDescent="0.2">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4.25" customHeight="1" x14ac:dyDescent="0.2">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4.25" customHeight="1" x14ac:dyDescent="0.2">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4.25" customHeight="1" x14ac:dyDescent="0.2">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4.25" customHeight="1" x14ac:dyDescent="0.2">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4.25" customHeight="1" x14ac:dyDescent="0.2">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4.25" customHeight="1" x14ac:dyDescent="0.2">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4.25" customHeight="1" x14ac:dyDescent="0.2">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4.25" customHeight="1" x14ac:dyDescent="0.2">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4.25" customHeight="1" x14ac:dyDescent="0.2">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4.25" customHeight="1" x14ac:dyDescent="0.2">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4.25" customHeight="1" x14ac:dyDescent="0.2">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4.25" customHeight="1" x14ac:dyDescent="0.2">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4.25" customHeight="1" x14ac:dyDescent="0.2">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4.25" customHeight="1" x14ac:dyDescent="0.2">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4.25" customHeight="1" x14ac:dyDescent="0.2">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4.25" customHeight="1" x14ac:dyDescent="0.2">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4.25" customHeight="1" x14ac:dyDescent="0.2">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4.25" customHeight="1" x14ac:dyDescent="0.2">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4.25" customHeight="1" x14ac:dyDescent="0.2">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4.25" customHeight="1" x14ac:dyDescent="0.2">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4.25" customHeight="1" x14ac:dyDescent="0.2">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4.25" customHeight="1" x14ac:dyDescent="0.2">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4.25" customHeight="1" x14ac:dyDescent="0.2">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4.25" customHeight="1" x14ac:dyDescent="0.2">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4.25" customHeight="1" x14ac:dyDescent="0.2">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4.25" customHeight="1" x14ac:dyDescent="0.2">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4.25" customHeight="1" x14ac:dyDescent="0.2">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4.25" customHeight="1" x14ac:dyDescent="0.2">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4.25" customHeight="1" x14ac:dyDescent="0.2">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4.25" customHeight="1" x14ac:dyDescent="0.2">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4.25" customHeight="1" x14ac:dyDescent="0.2">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4.25" customHeight="1" x14ac:dyDescent="0.2">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4.25" customHeight="1" x14ac:dyDescent="0.2">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4.2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4.2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4.2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4.2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4.2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4.2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4.2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4.2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4.2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4.2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4.2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4.2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4.2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4.2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4.2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4.2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4.2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4.2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4.2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4.2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4.2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4.2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4.2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4.2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4.2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4.2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4.2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4.2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4.2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4.2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4.2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4.2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4.2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4.2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4.2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4.2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4.2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4.2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4.2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4.2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4.2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4.2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4.2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4.2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4.2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4.2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4.2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4.2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4.2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4.2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4.2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4.2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4.2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4.2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4.2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4.2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4.2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4.2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4.2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4.2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4.2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4.2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4.2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4.2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4.2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4.2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4.2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4.2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4.2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4.2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4.2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4.2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4.2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4.2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4.2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4.2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4.2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4.2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4.2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4.2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4.2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4.2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4.2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4.2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4.2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4.2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4.2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4.2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4.2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4.2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4.2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4.2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4.2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4.2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4.2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4.2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4.2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4.2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4.2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4.2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4.2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4.2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4.2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4.2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4.2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4.2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4.2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4.2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4.2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4.2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4.2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4.2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4.2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4.2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4.2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4.2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4.2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4.2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4.2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4.2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4.2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4.2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4.2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4.2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4.2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4.2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4.2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4.2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4.2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4.2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4.2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4.2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4.2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4.2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4.2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4.2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4.2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4.2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4.2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4.2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4.2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4.2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4.2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4.2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4.2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4.2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4.2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4.2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4.2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4.2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4.2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4.2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4.2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4.2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4.2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4.2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4.2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4.2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4.2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4.2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4.2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4.2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4.2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4.2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4.2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4.2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4.2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4.2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4.2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4.2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4.2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4.2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4.2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4.2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4.2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4.2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4.2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4.2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4.2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4.2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4.2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4.2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4.2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4.2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4.2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4.2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4.2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4.2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4.2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4.2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4.2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4.2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4.2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4.2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4.2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4.2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4.2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4.2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4.2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4.2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4.2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4.2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4.2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4.2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4.2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4.2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4.2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4.2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4.2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4.2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4.2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4.2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4.2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4.2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4.2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4.2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4.2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4.2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4.2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4.2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4.2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4.2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4.2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4.2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4.2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4.2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4.2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4.2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4.2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4.2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4.2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4.2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4.2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4.2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4.2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4.2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4.2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4.2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4.2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4.2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4.2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4.2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4.2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4.2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4.2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4.2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4.2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4.2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4.2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4.2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4.2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4.2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4.2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4.2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4.2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4.2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4.2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4.2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4.2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4.2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4.2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4.2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4.2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4.2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4.2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4.2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4.2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4.2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4.2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4.2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4.2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4.2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4.2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4.2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4.2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4.2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4.2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4.2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4.2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4.2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4.2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4.2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4.2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4.2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4.2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4.2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4.2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4.2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4.2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4.2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4.2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4.2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4.2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4.2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4.2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4.2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4.2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4.2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4.2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4.2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4.2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4.2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4.2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4.2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4.2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4.2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4.2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4.2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4.2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4.2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4.2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4.2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4.2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4.2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4.2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4.2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4.2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4.2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4.2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4.2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4.2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4.2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4.2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4.2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4.2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4.2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4.2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4.2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4.2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4.2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4.2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4.2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4.2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4.2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4.2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4.2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4.2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4.2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4.2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4.2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4.2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4.2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4.2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4.2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4.2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4.2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4.2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4.2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4.2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4.2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4.2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4.2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4.2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4.2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4.2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4.2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4.2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4.2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4.2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4.2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4.2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4.2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4.2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4.2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4.2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4.2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4.2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4.2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4.2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4.2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4.2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4.2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4.2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4.2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4.2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4.2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4.2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4.2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4.2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4.2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4.2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4.2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4.2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4.2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4.2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4.2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4.2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4.2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4.2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4.2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4.2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4.2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4.2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4.2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4.2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4.2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4.2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4.2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4.2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4.2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4.2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4.2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4.2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4.2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4.2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4.2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4.2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4.2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4.2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4.2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4.2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4.2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4.2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4.2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4.2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4.2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4.2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4.2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4.2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4.2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4.2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4.2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4.2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4.2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4.2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4.2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4.2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4.2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4.2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4.2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4.2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4.2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4.2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4.2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4.2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4.2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4.2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4.2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4.2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4.2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4.2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4.2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4.2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4.2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4.2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4.2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4.2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4.2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4.2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4.2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4.2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4.2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4.2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4.2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4.2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4.2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4.2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4.2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4.2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4.2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4.2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4.2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4.2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4.2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4.2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4.2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4.2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4.2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4.2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4.2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4.2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4.2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4.2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4.2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4.2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4.2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4.2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4.2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4.2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4.2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4.2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4.2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4.2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4.2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4.2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4.2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4.2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4.2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4.2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4.2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4.2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4.2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4.2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4.2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4.2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4.2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4.2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4.2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4.2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4.2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4.2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4.2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4.2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4.2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4.2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4.2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4.2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4.2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4.2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4.2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4.2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4.2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4.2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4.2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4.2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4.2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4.2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4.2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4.2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4.2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4.2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4.2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4.2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4.2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4.2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4.2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4.2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4.2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4.2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4.2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4.2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4.2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4.2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4.2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4.2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4.2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4.2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4.2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4.2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4.2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4.2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4.2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4.2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4.2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4.2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4.2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4.2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4.2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4.2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4.2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4.2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4.2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4.2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4.2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4.2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4.2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4.2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4.2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4.2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4.2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4.2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4.2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4.2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4.25" customHeight="1"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4.25" customHeight="1"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4.25" customHeight="1"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4.25" customHeight="1"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row r="1001" spans="1:26" ht="14.25" customHeight="1" x14ac:dyDescent="0.2">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row>
  </sheetData>
  <mergeCells count="7">
    <mergeCell ref="A8:A11"/>
    <mergeCell ref="A12:A14"/>
    <mergeCell ref="A1:F1"/>
    <mergeCell ref="H1:N1"/>
    <mergeCell ref="A2:F2"/>
    <mergeCell ref="H2:N2"/>
    <mergeCell ref="A4:A7"/>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2"/>
  <sheetViews>
    <sheetView workbookViewId="0">
      <selection activeCell="F29" sqref="F29"/>
    </sheetView>
  </sheetViews>
  <sheetFormatPr baseColWidth="10" defaultColWidth="14.5" defaultRowHeight="15" customHeight="1" x14ac:dyDescent="0.2"/>
  <cols>
    <col min="1" max="1" width="25.5" customWidth="1"/>
    <col min="2" max="8" width="8.6640625" customWidth="1"/>
    <col min="9" max="14" width="13.83203125" customWidth="1"/>
    <col min="15" max="26" width="8.6640625" customWidth="1"/>
  </cols>
  <sheetData>
    <row r="1" spans="1:26" ht="49.5" customHeight="1" x14ac:dyDescent="0.2">
      <c r="A1" s="53" t="s">
        <v>63</v>
      </c>
      <c r="B1" s="54"/>
      <c r="C1" s="54"/>
      <c r="D1" s="54"/>
      <c r="E1" s="54"/>
      <c r="F1" s="54"/>
      <c r="H1" s="55" t="s">
        <v>31</v>
      </c>
      <c r="I1" s="42"/>
      <c r="J1" s="42"/>
      <c r="K1" s="42"/>
      <c r="L1" s="42"/>
      <c r="M1" s="42"/>
      <c r="N1" s="42"/>
    </row>
    <row r="2" spans="1:26" ht="25.5" customHeight="1" x14ac:dyDescent="0.25">
      <c r="A2" s="73" t="s">
        <v>64</v>
      </c>
      <c r="B2" s="74"/>
      <c r="C2" s="74"/>
      <c r="D2" s="74"/>
      <c r="E2" s="74"/>
      <c r="F2" s="82"/>
      <c r="G2" s="22"/>
      <c r="H2" s="79" t="s">
        <v>64</v>
      </c>
      <c r="I2" s="80"/>
      <c r="J2" s="80"/>
      <c r="K2" s="80"/>
      <c r="L2" s="80"/>
      <c r="M2" s="80"/>
      <c r="N2" s="81"/>
      <c r="O2" s="22"/>
      <c r="P2" s="22"/>
      <c r="Q2" s="22"/>
      <c r="R2" s="22"/>
      <c r="S2" s="22"/>
      <c r="T2" s="22"/>
      <c r="U2" s="22"/>
      <c r="V2" s="22"/>
      <c r="W2" s="22"/>
      <c r="X2" s="22"/>
      <c r="Y2" s="22"/>
      <c r="Z2" s="22"/>
    </row>
    <row r="3" spans="1:26" ht="14.25" customHeight="1" x14ac:dyDescent="0.2">
      <c r="A3" s="32" t="s">
        <v>2</v>
      </c>
      <c r="B3" s="76" t="s">
        <v>3</v>
      </c>
      <c r="C3" s="33">
        <v>2022</v>
      </c>
      <c r="D3" s="34">
        <v>2023</v>
      </c>
      <c r="E3" s="34">
        <v>2024</v>
      </c>
      <c r="F3" s="34" t="s">
        <v>25</v>
      </c>
      <c r="G3" s="23"/>
      <c r="H3" s="15" t="s">
        <v>14</v>
      </c>
      <c r="I3" s="15" t="s">
        <v>26</v>
      </c>
      <c r="J3" s="15" t="s">
        <v>27</v>
      </c>
      <c r="K3" s="15" t="s">
        <v>28</v>
      </c>
      <c r="L3" s="15" t="s">
        <v>29</v>
      </c>
      <c r="M3" s="15" t="s">
        <v>30</v>
      </c>
      <c r="N3" s="15" t="s">
        <v>20</v>
      </c>
      <c r="O3" s="23"/>
      <c r="P3" s="23"/>
      <c r="Q3" s="23"/>
      <c r="R3" s="23"/>
      <c r="S3" s="23"/>
      <c r="T3" s="23"/>
      <c r="U3" s="23"/>
      <c r="V3" s="23"/>
      <c r="W3" s="23"/>
      <c r="X3" s="23"/>
      <c r="Y3" s="23"/>
      <c r="Z3" s="23"/>
    </row>
    <row r="4" spans="1:26" ht="14.25" customHeight="1" x14ac:dyDescent="0.2">
      <c r="A4" s="56" t="s">
        <v>5</v>
      </c>
      <c r="B4" s="77">
        <v>2.1</v>
      </c>
      <c r="C4" s="9"/>
      <c r="D4" s="9"/>
      <c r="E4" s="35"/>
      <c r="F4" s="35"/>
      <c r="G4" s="23"/>
      <c r="H4" s="36">
        <v>2022</v>
      </c>
      <c r="I4" s="37">
        <f>COUNTIF(C4:C16, "R")</f>
        <v>0</v>
      </c>
      <c r="J4" s="37">
        <f>COUNTIF(C4:C16, "F")</f>
        <v>0</v>
      </c>
      <c r="K4" s="37">
        <f>COUNTIF(C4:C16, "C")</f>
        <v>0</v>
      </c>
      <c r="L4" s="37">
        <f>COUNTIF(C4:C16, "I")</f>
        <v>0</v>
      </c>
      <c r="M4" s="37">
        <f>COUNTIF(C4:C16, "T")</f>
        <v>0</v>
      </c>
      <c r="N4" s="37">
        <f>COUNTIF(C4:C16, "N/A")</f>
        <v>0</v>
      </c>
      <c r="O4" s="23"/>
      <c r="P4" s="23"/>
      <c r="Q4" s="23"/>
      <c r="R4" s="23"/>
      <c r="S4" s="23"/>
      <c r="T4" s="23"/>
      <c r="U4" s="23"/>
      <c r="V4" s="23"/>
      <c r="W4" s="23"/>
      <c r="X4" s="23"/>
      <c r="Y4" s="23"/>
      <c r="Z4" s="23"/>
    </row>
    <row r="5" spans="1:26" ht="14.25" customHeight="1" x14ac:dyDescent="0.2">
      <c r="A5" s="46"/>
      <c r="B5" s="77">
        <v>2.2000000000000002</v>
      </c>
      <c r="C5" s="28"/>
      <c r="D5" s="28"/>
      <c r="E5" s="29"/>
      <c r="F5" s="29"/>
      <c r="G5" s="23"/>
      <c r="H5" s="19">
        <v>2023</v>
      </c>
      <c r="I5" s="20">
        <f>COUNTIF(D4:D16, "R")</f>
        <v>0</v>
      </c>
      <c r="J5" s="20">
        <f>COUNTIF(D4:D16, "F")</f>
        <v>0</v>
      </c>
      <c r="K5" s="20">
        <f>COUNTIF(D4:D16, "C")</f>
        <v>0</v>
      </c>
      <c r="L5" s="20">
        <f>COUNTIF(D4:D16, "I")</f>
        <v>0</v>
      </c>
      <c r="M5" s="20">
        <f>COUNTIF(D4:D16, "T")</f>
        <v>0</v>
      </c>
      <c r="N5" s="20">
        <f>COUNTIF(D4:D16, "N/A")</f>
        <v>0</v>
      </c>
      <c r="O5" s="23"/>
      <c r="P5" s="23"/>
      <c r="Q5" s="23"/>
      <c r="R5" s="23"/>
      <c r="S5" s="23"/>
      <c r="T5" s="23"/>
      <c r="U5" s="23"/>
      <c r="V5" s="23"/>
      <c r="W5" s="23"/>
      <c r="X5" s="23"/>
      <c r="Y5" s="23"/>
      <c r="Z5" s="23"/>
    </row>
    <row r="6" spans="1:26" ht="14.25" customHeight="1" x14ac:dyDescent="0.2">
      <c r="A6" s="45" t="s">
        <v>32</v>
      </c>
      <c r="B6" s="77">
        <v>2.2999999999999998</v>
      </c>
      <c r="C6" s="9"/>
      <c r="D6" s="9"/>
      <c r="E6" s="35"/>
      <c r="F6" s="35"/>
      <c r="G6" s="23"/>
      <c r="H6" s="36">
        <v>2024</v>
      </c>
      <c r="I6" s="30">
        <f>COUNTIF(E4:E16, "R")</f>
        <v>0</v>
      </c>
      <c r="J6" s="30">
        <f>COUNTIF(E4:E16, "F")</f>
        <v>0</v>
      </c>
      <c r="K6" s="30">
        <f>COUNTIF(E4:E16, "C")</f>
        <v>0</v>
      </c>
      <c r="L6" s="30">
        <f>COUNTIF(E4:E16, "I")</f>
        <v>0</v>
      </c>
      <c r="M6" s="30">
        <f>COUNTIF(E4:E16, "T")</f>
        <v>0</v>
      </c>
      <c r="N6" s="37">
        <v>0</v>
      </c>
      <c r="O6" s="23"/>
      <c r="P6" s="23"/>
      <c r="Q6" s="23"/>
      <c r="R6" s="23"/>
      <c r="S6" s="23"/>
      <c r="T6" s="23"/>
      <c r="U6" s="23"/>
      <c r="V6" s="23"/>
      <c r="W6" s="23"/>
      <c r="X6" s="23"/>
      <c r="Y6" s="23"/>
      <c r="Z6" s="23"/>
    </row>
    <row r="7" spans="1:26" ht="14.25" customHeight="1" x14ac:dyDescent="0.2">
      <c r="A7" s="46"/>
      <c r="B7" s="77">
        <v>2.4</v>
      </c>
      <c r="C7" s="28"/>
      <c r="D7" s="28"/>
      <c r="E7" s="29"/>
      <c r="F7" s="29"/>
      <c r="G7" s="23"/>
      <c r="H7" s="19" t="s">
        <v>25</v>
      </c>
      <c r="I7" s="20"/>
      <c r="J7" s="20"/>
      <c r="K7" s="20"/>
      <c r="L7" s="20"/>
      <c r="M7" s="20"/>
      <c r="N7" s="20"/>
      <c r="O7" s="23"/>
      <c r="P7" s="23"/>
      <c r="Q7" s="23"/>
      <c r="R7" s="23"/>
      <c r="S7" s="23"/>
      <c r="T7" s="23"/>
      <c r="U7" s="23"/>
      <c r="V7" s="23"/>
      <c r="W7" s="23"/>
      <c r="X7" s="23"/>
      <c r="Y7" s="23"/>
      <c r="Z7" s="23"/>
    </row>
    <row r="8" spans="1:26" ht="14.25" customHeight="1" x14ac:dyDescent="0.2">
      <c r="A8" s="45" t="s">
        <v>65</v>
      </c>
      <c r="B8" s="77">
        <v>2.5</v>
      </c>
      <c r="C8" s="9"/>
      <c r="D8" s="9"/>
      <c r="E8" s="35"/>
      <c r="F8" s="35"/>
      <c r="G8" s="23"/>
      <c r="H8" s="23"/>
      <c r="I8" s="23"/>
      <c r="J8" s="23"/>
      <c r="K8" s="23"/>
      <c r="L8" s="23"/>
      <c r="M8" s="23"/>
      <c r="N8" s="23"/>
      <c r="O8" s="23"/>
      <c r="P8" s="23"/>
      <c r="Q8" s="23"/>
      <c r="R8" s="23"/>
      <c r="S8" s="23"/>
      <c r="T8" s="23"/>
      <c r="U8" s="23"/>
      <c r="V8" s="23"/>
      <c r="W8" s="23"/>
      <c r="X8" s="23"/>
      <c r="Y8" s="23"/>
      <c r="Z8" s="23"/>
    </row>
    <row r="9" spans="1:26" ht="14.25" customHeight="1" x14ac:dyDescent="0.2">
      <c r="A9" s="48"/>
      <c r="B9" s="77">
        <v>2.6</v>
      </c>
      <c r="C9" s="28"/>
      <c r="D9" s="28"/>
      <c r="E9" s="29"/>
      <c r="F9" s="29"/>
      <c r="G9" s="23"/>
      <c r="H9" s="23"/>
      <c r="I9" s="23"/>
      <c r="J9" s="23"/>
      <c r="K9" s="23"/>
      <c r="L9" s="23"/>
      <c r="M9" s="23"/>
      <c r="N9" s="23"/>
      <c r="O9" s="23"/>
      <c r="P9" s="23"/>
      <c r="Q9" s="23"/>
      <c r="R9" s="23"/>
      <c r="S9" s="23"/>
      <c r="T9" s="23"/>
      <c r="U9" s="23"/>
      <c r="V9" s="23"/>
      <c r="W9" s="23"/>
      <c r="X9" s="23"/>
      <c r="Y9" s="23"/>
      <c r="Z9" s="23"/>
    </row>
    <row r="10" spans="1:26" ht="14.25" customHeight="1" x14ac:dyDescent="0.2">
      <c r="A10" s="48"/>
      <c r="B10" s="77">
        <v>2.7</v>
      </c>
      <c r="C10" s="9"/>
      <c r="D10" s="9"/>
      <c r="E10" s="35"/>
      <c r="F10" s="35"/>
      <c r="G10" s="23"/>
      <c r="H10" s="23"/>
      <c r="I10" s="23"/>
      <c r="J10" s="23"/>
      <c r="K10" s="23"/>
      <c r="L10" s="23"/>
      <c r="M10" s="23"/>
      <c r="N10" s="23"/>
      <c r="O10" s="23"/>
      <c r="P10" s="23"/>
      <c r="Q10" s="23"/>
      <c r="R10" s="23"/>
      <c r="S10" s="23"/>
      <c r="T10" s="23"/>
      <c r="U10" s="23"/>
      <c r="V10" s="23"/>
      <c r="W10" s="23"/>
      <c r="X10" s="23"/>
      <c r="Y10" s="23"/>
      <c r="Z10" s="23"/>
    </row>
    <row r="11" spans="1:26" ht="14.25" customHeight="1" x14ac:dyDescent="0.2">
      <c r="A11" s="48"/>
      <c r="B11" s="77">
        <v>2.8</v>
      </c>
      <c r="C11" s="28"/>
      <c r="D11" s="28"/>
      <c r="E11" s="29"/>
      <c r="F11" s="29"/>
      <c r="G11" s="23"/>
      <c r="H11" s="23"/>
      <c r="I11" s="23"/>
      <c r="J11" s="23"/>
      <c r="K11" s="23"/>
      <c r="L11" s="23"/>
      <c r="M11" s="23"/>
      <c r="N11" s="23"/>
      <c r="O11" s="23"/>
      <c r="P11" s="23"/>
      <c r="Q11" s="23"/>
      <c r="R11" s="23"/>
      <c r="S11" s="23"/>
      <c r="T11" s="23"/>
      <c r="U11" s="23"/>
      <c r="V11" s="23"/>
      <c r="W11" s="23"/>
      <c r="X11" s="23"/>
      <c r="Y11" s="23"/>
      <c r="Z11" s="23"/>
    </row>
    <row r="12" spans="1:26" ht="14.25" customHeight="1" x14ac:dyDescent="0.2">
      <c r="A12" s="48"/>
      <c r="B12" s="77">
        <v>2.9</v>
      </c>
      <c r="C12" s="9"/>
      <c r="D12" s="9"/>
      <c r="E12" s="35"/>
      <c r="F12" s="35"/>
      <c r="G12" s="23"/>
      <c r="H12" s="23"/>
      <c r="I12" s="23"/>
      <c r="J12" s="23"/>
      <c r="K12" s="23"/>
      <c r="L12" s="23"/>
      <c r="M12" s="23"/>
      <c r="N12" s="23"/>
      <c r="O12" s="23"/>
      <c r="P12" s="23"/>
      <c r="Q12" s="23"/>
      <c r="R12" s="23"/>
      <c r="S12" s="23"/>
      <c r="T12" s="23"/>
      <c r="U12" s="23"/>
      <c r="V12" s="23"/>
      <c r="W12" s="23"/>
      <c r="X12" s="23"/>
      <c r="Y12" s="23"/>
      <c r="Z12" s="23"/>
    </row>
    <row r="13" spans="1:26" ht="14.25" customHeight="1" x14ac:dyDescent="0.2">
      <c r="A13" s="46"/>
      <c r="B13" s="78">
        <v>2.1</v>
      </c>
      <c r="C13" s="9"/>
      <c r="D13" s="9"/>
      <c r="E13" s="35"/>
      <c r="F13" s="35"/>
      <c r="G13" s="23"/>
      <c r="H13" s="23"/>
      <c r="I13" s="23"/>
      <c r="J13" s="23"/>
      <c r="K13" s="23"/>
      <c r="L13" s="23"/>
      <c r="M13" s="23"/>
      <c r="N13" s="23"/>
      <c r="O13" s="23"/>
      <c r="P13" s="23"/>
      <c r="Q13" s="23"/>
      <c r="R13" s="23"/>
      <c r="S13" s="23"/>
      <c r="T13" s="23"/>
      <c r="U13" s="23"/>
      <c r="V13" s="23"/>
      <c r="W13" s="23"/>
      <c r="X13" s="23"/>
      <c r="Y13" s="23"/>
      <c r="Z13" s="23"/>
    </row>
    <row r="14" spans="1:26" ht="14.25" customHeight="1" x14ac:dyDescent="0.2">
      <c r="A14" s="45" t="s">
        <v>11</v>
      </c>
      <c r="B14" s="77">
        <v>2.11</v>
      </c>
      <c r="C14" s="28"/>
      <c r="D14" s="28"/>
      <c r="E14" s="29"/>
      <c r="F14" s="29"/>
      <c r="G14" s="23"/>
      <c r="H14" s="23"/>
      <c r="I14" s="23"/>
      <c r="J14" s="23"/>
      <c r="K14" s="23"/>
      <c r="L14" s="23"/>
      <c r="M14" s="23"/>
      <c r="N14" s="23"/>
      <c r="O14" s="23"/>
      <c r="P14" s="23"/>
      <c r="Q14" s="23"/>
      <c r="R14" s="23"/>
      <c r="S14" s="23"/>
      <c r="T14" s="23"/>
      <c r="U14" s="23"/>
      <c r="V14" s="23"/>
      <c r="W14" s="23"/>
      <c r="X14" s="23"/>
      <c r="Y14" s="23"/>
      <c r="Z14" s="23"/>
    </row>
    <row r="15" spans="1:26" ht="14.25" customHeight="1" x14ac:dyDescent="0.2">
      <c r="A15" s="48"/>
      <c r="B15" s="77">
        <v>2.12</v>
      </c>
      <c r="C15" s="9"/>
      <c r="D15" s="9"/>
      <c r="E15" s="35"/>
      <c r="F15" s="35"/>
      <c r="G15" s="23"/>
      <c r="H15" s="23"/>
      <c r="I15" s="23"/>
      <c r="J15" s="23"/>
      <c r="K15" s="23"/>
      <c r="L15" s="23"/>
      <c r="M15" s="23"/>
      <c r="N15" s="23"/>
      <c r="O15" s="23"/>
      <c r="P15" s="23"/>
      <c r="Q15" s="23"/>
      <c r="R15" s="23"/>
      <c r="S15" s="23"/>
      <c r="T15" s="23"/>
      <c r="U15" s="23"/>
      <c r="V15" s="23"/>
      <c r="W15" s="23"/>
      <c r="X15" s="23"/>
      <c r="Y15" s="23"/>
      <c r="Z15" s="23"/>
    </row>
    <row r="16" spans="1:26" ht="14.25" customHeight="1" x14ac:dyDescent="0.2">
      <c r="A16" s="46"/>
      <c r="B16" s="77">
        <v>2.13</v>
      </c>
      <c r="C16" s="28"/>
      <c r="D16" s="28"/>
      <c r="E16" s="29"/>
      <c r="F16" s="29"/>
      <c r="G16" s="23"/>
      <c r="H16" s="23"/>
      <c r="I16" s="23"/>
      <c r="J16" s="23"/>
      <c r="K16" s="23"/>
      <c r="L16" s="23"/>
      <c r="M16" s="23"/>
      <c r="N16" s="23"/>
      <c r="O16" s="23"/>
      <c r="P16" s="23"/>
      <c r="Q16" s="23"/>
      <c r="R16" s="23"/>
      <c r="S16" s="23"/>
      <c r="T16" s="23"/>
      <c r="U16" s="23"/>
      <c r="V16" s="23"/>
      <c r="W16" s="23"/>
      <c r="X16" s="23"/>
      <c r="Y16" s="23"/>
      <c r="Z16" s="23"/>
    </row>
    <row r="17" spans="1:26" ht="14.25" customHeight="1" x14ac:dyDescent="0.2">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ht="14.25" customHeight="1" x14ac:dyDescent="0.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4.25" customHeight="1" x14ac:dyDescent="0.2">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4.25" customHeight="1"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4.25" customHeight="1"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4.25" customHeight="1"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4.25" customHeight="1" x14ac:dyDescent="0.2">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4.25" customHeight="1" x14ac:dyDescent="0.2">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4.25" customHeight="1" x14ac:dyDescent="0.2">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4.25" customHeight="1"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4.25" customHeight="1"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4.2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4.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4.25" customHeight="1"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4.25"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4.25"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4.25" customHeight="1"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4.25" customHeight="1"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4.25" customHeight="1"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4.25" customHeight="1"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4.25"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4.25" customHeight="1"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4.25"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4.2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4.2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4.25" customHeight="1"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4.25"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4.25" customHeight="1"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4.2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4.25" customHeight="1"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4.25"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4.25" customHeight="1"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4.2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4.25"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4.2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4.25" customHeigh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4.25"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4.25" customHeight="1"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4.25" customHeight="1"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4.25" customHeight="1"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4.25"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4.25" customHeight="1"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4.25"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4.25"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4.25"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4.25" customHeigh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4.25"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4.25" customHeight="1"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4.25"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4.2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4.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4.25" customHeight="1"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4.25" customHeight="1"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4.25" customHeight="1"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4.25" customHeight="1"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4.25"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4.25"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4.25" customHeight="1"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4.25"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4.25" customHeight="1"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4.25"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4.25"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4.2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4.2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4.2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4.2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4.2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4.2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4.2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4.2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4.2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4.2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4.2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4.25"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4.25"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4.25"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4.2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4.25"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4.25"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4.2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4.25"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4.25"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4.2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4.2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4.2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4.25"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4.2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4.25"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4.2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4.25"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4.25"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4.2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4.25"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4.25"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4.25"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4.2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4.2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4.25"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4.2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4.25"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4.25" customHeight="1"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4.25" customHeight="1"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4.25" customHeight="1"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4.25"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4.2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4.25" customHeight="1"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4.25" customHeight="1"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4.25" customHeight="1"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4.2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4.2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4.2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4.25" customHeight="1"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4.25" customHeight="1"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4.25" customHeight="1"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4.25" customHeight="1"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4.2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4.2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4.25" customHeight="1"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4.25"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4.25"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4.25"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4.25"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4.2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4.2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4.2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4.2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4.2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4.25" customHeight="1"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4.2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4.25" customHeight="1"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4.25"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4.25" customHeight="1"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4.25"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4.25" customHeight="1"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4.25" customHeight="1"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4.25" customHeight="1"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4.25" customHeight="1"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4.25" customHeight="1"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4.25" customHeight="1"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4.25" customHeight="1"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4.25" customHeight="1"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4.25" customHeight="1"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4.25"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4.25" customHeight="1"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4.2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4.2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4.25" customHeight="1"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4.25" customHeight="1"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4.2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4.25" customHeight="1"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4.25" customHeight="1"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4.25" customHeight="1"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4.25" customHeight="1"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4.25" customHeight="1"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4.25" customHeight="1"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4.25" customHeight="1"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4.25" customHeight="1"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4.25" customHeight="1"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4.25" customHeight="1"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4.25"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4.25" customHeight="1"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4.25" customHeight="1"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4.25"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4.25" customHeight="1"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4.25" customHeight="1"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4.25" customHeight="1"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4.2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4.25" customHeight="1"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4.2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4.25"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4.25" customHeight="1"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4.2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4.25" customHeight="1"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4.25" customHeight="1"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4.25" customHeight="1"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4.25" customHeight="1"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4.25" customHeight="1"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4.25" customHeight="1"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4.25" customHeight="1"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4.25" customHeight="1"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4.25" customHeight="1"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4.25" customHeight="1"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4.25" customHeight="1"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4.25" customHeight="1"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4.25" customHeight="1" x14ac:dyDescent="0.2">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4.25" customHeight="1" x14ac:dyDescent="0.2">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4.25" customHeight="1"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4.25" customHeight="1" x14ac:dyDescent="0.2">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4.25" customHeight="1" x14ac:dyDescent="0.2">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4.25" customHeight="1"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4.25" customHeight="1"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4.25" customHeight="1"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4.2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4.25" customHeight="1" x14ac:dyDescent="0.2">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4.25" customHeight="1" x14ac:dyDescent="0.2">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4.25" customHeight="1"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4.2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4.25" customHeight="1" x14ac:dyDescent="0.2">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4.2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4.25" customHeight="1" x14ac:dyDescent="0.2">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4.25" customHeight="1" x14ac:dyDescent="0.2">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4.25" customHeight="1" x14ac:dyDescent="0.2">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4.25" customHeight="1" x14ac:dyDescent="0.2">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4.2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4.25" customHeight="1" x14ac:dyDescent="0.2">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4.25" customHeight="1"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4.2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4.25" customHeight="1" x14ac:dyDescent="0.2">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4.2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4.25" customHeight="1"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4.25" customHeight="1" x14ac:dyDescent="0.2">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4.2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4.25" customHeight="1" x14ac:dyDescent="0.2">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4.25" customHeight="1"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4.2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4.25" customHeight="1"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4.25" customHeight="1"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4.25" customHeight="1" x14ac:dyDescent="0.2">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4.25" customHeight="1" x14ac:dyDescent="0.2">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4.25" customHeight="1" x14ac:dyDescent="0.2">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4.25" customHeight="1" x14ac:dyDescent="0.2">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4.25" customHeight="1" x14ac:dyDescent="0.2">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4.25" customHeight="1" x14ac:dyDescent="0.2">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4.25" customHeight="1" x14ac:dyDescent="0.2">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4.25" customHeight="1" x14ac:dyDescent="0.2">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4.25" customHeight="1" x14ac:dyDescent="0.2">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4.25" customHeight="1" x14ac:dyDescent="0.2">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4.25" customHeight="1" x14ac:dyDescent="0.2">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4.25" customHeight="1" x14ac:dyDescent="0.2">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4.25" customHeight="1" x14ac:dyDescent="0.2">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4.25" customHeight="1" x14ac:dyDescent="0.2">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4.25" customHeight="1" x14ac:dyDescent="0.2">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4.25" customHeight="1" x14ac:dyDescent="0.2">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4.25" customHeight="1" x14ac:dyDescent="0.2">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4.25" customHeight="1" x14ac:dyDescent="0.2">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4.25" customHeight="1" x14ac:dyDescent="0.2">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4.25" customHeight="1" x14ac:dyDescent="0.2">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4.25" customHeight="1" x14ac:dyDescent="0.2">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4.25" customHeight="1" x14ac:dyDescent="0.2">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4.25" customHeight="1" x14ac:dyDescent="0.2">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4.25" customHeight="1" x14ac:dyDescent="0.2">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4.25" customHeight="1" x14ac:dyDescent="0.2">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4.25" customHeight="1" x14ac:dyDescent="0.2">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4.25" customHeight="1" x14ac:dyDescent="0.2">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4.25" customHeight="1" x14ac:dyDescent="0.2">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4.25" customHeight="1" x14ac:dyDescent="0.2">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4.25" customHeight="1" x14ac:dyDescent="0.2">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4.25" customHeight="1" x14ac:dyDescent="0.2">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4.25" customHeight="1" x14ac:dyDescent="0.2">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4.25" customHeight="1" x14ac:dyDescent="0.2">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4.25" customHeight="1" x14ac:dyDescent="0.2">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4.25" customHeight="1" x14ac:dyDescent="0.2">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4.25" customHeight="1" x14ac:dyDescent="0.2">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4.25" customHeight="1" x14ac:dyDescent="0.2">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4.25" customHeight="1" x14ac:dyDescent="0.2">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4.25" customHeight="1" x14ac:dyDescent="0.2">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4.25" customHeight="1" x14ac:dyDescent="0.2">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4.25" customHeight="1" x14ac:dyDescent="0.2">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4.25" customHeight="1" x14ac:dyDescent="0.2">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4.25" customHeight="1" x14ac:dyDescent="0.2">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4.25" customHeight="1" x14ac:dyDescent="0.2">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4.25" customHeight="1" x14ac:dyDescent="0.2">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4.25" customHeight="1" x14ac:dyDescent="0.2">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4.25" customHeight="1" x14ac:dyDescent="0.2">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4.25" customHeight="1" x14ac:dyDescent="0.2">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4.25" customHeight="1" x14ac:dyDescent="0.2">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4.25" customHeight="1" x14ac:dyDescent="0.2">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4.25" customHeight="1" x14ac:dyDescent="0.2">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4.25" customHeight="1" x14ac:dyDescent="0.2">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4.25" customHeight="1" x14ac:dyDescent="0.2">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4.25" customHeight="1" x14ac:dyDescent="0.2">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4.25" customHeight="1" x14ac:dyDescent="0.2">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4.25" customHeight="1" x14ac:dyDescent="0.2">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4.25" customHeight="1" x14ac:dyDescent="0.2">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4.25" customHeight="1" x14ac:dyDescent="0.2">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4.25" customHeight="1" x14ac:dyDescent="0.2">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4.25" customHeight="1" x14ac:dyDescent="0.2">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4.25" customHeight="1" x14ac:dyDescent="0.2">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4.25" customHeight="1" x14ac:dyDescent="0.2">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4.25" customHeight="1" x14ac:dyDescent="0.2">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4.25" customHeight="1" x14ac:dyDescent="0.2">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4.25" customHeight="1" x14ac:dyDescent="0.2">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4.25" customHeight="1" x14ac:dyDescent="0.2">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4.25" customHeight="1" x14ac:dyDescent="0.2">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4.25" customHeight="1" x14ac:dyDescent="0.2">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4.25" customHeight="1" x14ac:dyDescent="0.2">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4.25" customHeight="1" x14ac:dyDescent="0.2">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4.25" customHeight="1" x14ac:dyDescent="0.2">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4.25" customHeight="1" x14ac:dyDescent="0.2">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4.25" customHeight="1" x14ac:dyDescent="0.2">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4.25" customHeight="1" x14ac:dyDescent="0.2">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4.25" customHeight="1" x14ac:dyDescent="0.2">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4.25" customHeight="1" x14ac:dyDescent="0.2">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4.25" customHeight="1" x14ac:dyDescent="0.2">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4.25" customHeight="1" x14ac:dyDescent="0.2">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4.25" customHeight="1" x14ac:dyDescent="0.2">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4.25" customHeight="1" x14ac:dyDescent="0.2">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4.25" customHeight="1" x14ac:dyDescent="0.2">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4.25" customHeight="1" x14ac:dyDescent="0.2">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4.25" customHeight="1" x14ac:dyDescent="0.2">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4.25" customHeight="1" x14ac:dyDescent="0.2">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4.25" customHeight="1" x14ac:dyDescent="0.2">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4.25" customHeight="1" x14ac:dyDescent="0.2">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4.25" customHeight="1" x14ac:dyDescent="0.2">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4.25" customHeight="1" x14ac:dyDescent="0.2">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4.25" customHeight="1" x14ac:dyDescent="0.2">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4.25" customHeight="1" x14ac:dyDescent="0.2">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4.25" customHeight="1" x14ac:dyDescent="0.2">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4.25" customHeight="1" x14ac:dyDescent="0.2">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4.25" customHeight="1" x14ac:dyDescent="0.2">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4.25" customHeight="1" x14ac:dyDescent="0.2">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4.25" customHeight="1" x14ac:dyDescent="0.2">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4.25" customHeight="1" x14ac:dyDescent="0.2">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4.25" customHeight="1" x14ac:dyDescent="0.2">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4.25" customHeight="1" x14ac:dyDescent="0.2">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4.25" customHeight="1" x14ac:dyDescent="0.2">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4.25" customHeight="1" x14ac:dyDescent="0.2">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4.25" customHeight="1" x14ac:dyDescent="0.2">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4.25" customHeight="1" x14ac:dyDescent="0.2">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4.25" customHeight="1" x14ac:dyDescent="0.2">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4.25" customHeight="1" x14ac:dyDescent="0.2">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4.25" customHeight="1" x14ac:dyDescent="0.2">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4.25" customHeight="1" x14ac:dyDescent="0.2">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4.25" customHeight="1" x14ac:dyDescent="0.2">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4.25" customHeight="1" x14ac:dyDescent="0.2">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4.25" customHeight="1" x14ac:dyDescent="0.2">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4.25" customHeight="1" x14ac:dyDescent="0.2">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4.25" customHeight="1" x14ac:dyDescent="0.2">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4.25" customHeight="1" x14ac:dyDescent="0.2">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4.25" customHeight="1" x14ac:dyDescent="0.2">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4.25" customHeight="1" x14ac:dyDescent="0.2">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4.25" customHeight="1" x14ac:dyDescent="0.2">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4.25" customHeight="1" x14ac:dyDescent="0.2">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4.25" customHeight="1" x14ac:dyDescent="0.2">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4.25" customHeight="1" x14ac:dyDescent="0.2">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4.25" customHeight="1" x14ac:dyDescent="0.2">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4.25" customHeight="1" x14ac:dyDescent="0.2">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4.25" customHeight="1" x14ac:dyDescent="0.2">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4.25" customHeight="1" x14ac:dyDescent="0.2">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4.25" customHeight="1" x14ac:dyDescent="0.2">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4.25" customHeight="1" x14ac:dyDescent="0.2">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4.25" customHeight="1" x14ac:dyDescent="0.2">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4.25" customHeight="1" x14ac:dyDescent="0.2">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4.25" customHeight="1" x14ac:dyDescent="0.2">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4.25" customHeight="1" x14ac:dyDescent="0.2">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4.25" customHeight="1" x14ac:dyDescent="0.2">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4.25" customHeight="1" x14ac:dyDescent="0.2">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4.25" customHeight="1" x14ac:dyDescent="0.2">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4.25" customHeight="1" x14ac:dyDescent="0.2">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4.25" customHeight="1" x14ac:dyDescent="0.2">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4.25" customHeight="1" x14ac:dyDescent="0.2">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4.25" customHeight="1" x14ac:dyDescent="0.2">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4.25" customHeight="1" x14ac:dyDescent="0.2">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4.25" customHeight="1" x14ac:dyDescent="0.2">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4.25" customHeight="1" x14ac:dyDescent="0.2">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4.25" customHeight="1" x14ac:dyDescent="0.2">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4.25" customHeight="1" x14ac:dyDescent="0.2">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4.25" customHeight="1" x14ac:dyDescent="0.2">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4.25" customHeight="1" x14ac:dyDescent="0.2">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4.25" customHeight="1" x14ac:dyDescent="0.2">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4.25" customHeight="1" x14ac:dyDescent="0.2">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4.25" customHeight="1" x14ac:dyDescent="0.2">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4.25" customHeight="1" x14ac:dyDescent="0.2">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4.25" customHeight="1" x14ac:dyDescent="0.2">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4.25" customHeight="1" x14ac:dyDescent="0.2">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4.25" customHeight="1" x14ac:dyDescent="0.2">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4.25" customHeight="1" x14ac:dyDescent="0.2">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4.25" customHeight="1" x14ac:dyDescent="0.2">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4.25" customHeight="1" x14ac:dyDescent="0.2">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4.25" customHeight="1" x14ac:dyDescent="0.2">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4.25" customHeight="1" x14ac:dyDescent="0.2">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4.25" customHeight="1" x14ac:dyDescent="0.2">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4.25" customHeight="1" x14ac:dyDescent="0.2">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4.25" customHeight="1" x14ac:dyDescent="0.2">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4.25" customHeight="1" x14ac:dyDescent="0.2">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4.25" customHeight="1" x14ac:dyDescent="0.2">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4.25" customHeight="1" x14ac:dyDescent="0.2">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4.25" customHeight="1" x14ac:dyDescent="0.2">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4.25" customHeight="1" x14ac:dyDescent="0.2">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4.25" customHeight="1" x14ac:dyDescent="0.2">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4.25" customHeight="1" x14ac:dyDescent="0.2">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4.25" customHeight="1" x14ac:dyDescent="0.2">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4.25" customHeight="1" x14ac:dyDescent="0.2">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4.25" customHeight="1" x14ac:dyDescent="0.2">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4.25" customHeight="1" x14ac:dyDescent="0.2">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4.25" customHeight="1" x14ac:dyDescent="0.2">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4.25" customHeight="1" x14ac:dyDescent="0.2">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4.25" customHeight="1" x14ac:dyDescent="0.2">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4.25" customHeight="1" x14ac:dyDescent="0.2">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4.25" customHeight="1" x14ac:dyDescent="0.2">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4.25" customHeight="1" x14ac:dyDescent="0.2">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4.25" customHeight="1" x14ac:dyDescent="0.2">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4.25" customHeight="1" x14ac:dyDescent="0.2">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4.25" customHeight="1" x14ac:dyDescent="0.2">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4.25" customHeight="1" x14ac:dyDescent="0.2">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4.25" customHeight="1" x14ac:dyDescent="0.2">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4.25" customHeight="1" x14ac:dyDescent="0.2">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4.25" customHeight="1" x14ac:dyDescent="0.2">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4.25" customHeight="1" x14ac:dyDescent="0.2">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4.25" customHeight="1" x14ac:dyDescent="0.2">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4.25" customHeight="1" x14ac:dyDescent="0.2">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4.25" customHeight="1" x14ac:dyDescent="0.2">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4.25" customHeight="1" x14ac:dyDescent="0.2">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4.25" customHeight="1" x14ac:dyDescent="0.2">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4.25" customHeight="1" x14ac:dyDescent="0.2">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4.25" customHeight="1" x14ac:dyDescent="0.2">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4.25" customHeight="1" x14ac:dyDescent="0.2">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4.25" customHeight="1" x14ac:dyDescent="0.2">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4.25" customHeight="1" x14ac:dyDescent="0.2">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4.25" customHeight="1" x14ac:dyDescent="0.2">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4.25" customHeight="1" x14ac:dyDescent="0.2">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4.25" customHeight="1" x14ac:dyDescent="0.2">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4.25" customHeight="1" x14ac:dyDescent="0.2">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4.25" customHeight="1" x14ac:dyDescent="0.2">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4.25" customHeight="1" x14ac:dyDescent="0.2">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4.25" customHeight="1" x14ac:dyDescent="0.2">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4.25" customHeight="1" x14ac:dyDescent="0.2">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4.2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4.2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4.2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4.2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4.2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4.2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4.2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4.2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4.2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4.2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4.2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4.2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4.2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4.2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4.2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4.2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4.2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4.2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4.2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4.2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4.2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4.2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4.2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4.2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4.2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4.2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4.2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4.2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4.2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4.2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4.2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4.2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4.2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4.2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4.2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4.2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4.2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4.2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4.2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4.2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4.2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4.2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4.2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4.2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4.2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4.2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4.2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4.2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4.2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4.2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4.2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4.2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4.2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4.2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4.2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4.2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4.2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4.2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4.2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4.2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4.2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4.2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4.2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4.2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4.2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4.2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4.2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4.2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4.2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4.2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4.2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4.2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4.2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4.2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4.2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4.2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4.2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4.2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4.2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4.2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4.2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4.2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4.2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4.2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4.2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4.2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4.2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4.2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4.2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4.2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4.2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4.2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4.2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4.2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4.2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4.2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4.2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4.2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4.2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4.2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4.2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4.2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4.2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4.2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4.2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4.2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4.2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4.2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4.2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4.2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4.2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4.2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4.2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4.2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4.2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4.2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4.2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4.2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4.2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4.2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4.2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4.2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4.2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4.2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4.2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4.2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4.2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4.2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4.2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4.2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4.2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4.2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4.2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4.2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4.2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4.2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4.2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4.2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4.2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4.2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4.2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4.2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4.2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4.2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4.2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4.2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4.2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4.2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4.2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4.2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4.2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4.2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4.2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4.2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4.2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4.2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4.2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4.2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4.2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4.2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4.2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4.2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4.2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4.2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4.2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4.2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4.2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4.2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4.2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4.2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4.2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4.2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4.2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4.2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4.2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4.2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4.2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4.2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4.2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4.2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4.2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4.2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4.2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4.2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4.2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4.2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4.2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4.2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4.2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4.2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4.2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4.2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4.2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4.2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4.2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4.2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4.2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4.2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4.2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4.2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4.2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4.2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4.2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4.2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4.2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4.2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4.2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4.2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4.2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4.2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4.2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4.2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4.2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4.2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4.2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4.2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4.2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4.2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4.2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4.2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4.2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4.2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4.2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4.2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4.2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4.2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4.2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4.2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4.2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4.2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4.2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4.2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4.2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4.2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4.2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4.2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4.2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4.2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4.2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4.2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4.2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4.2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4.2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4.2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4.2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4.2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4.2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4.2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4.2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4.2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4.2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4.2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4.2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4.2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4.2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4.2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4.2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4.2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4.2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4.2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4.2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4.2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4.2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4.2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4.2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4.2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4.2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4.2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4.2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4.2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4.2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4.2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4.2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4.2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4.2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4.2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4.2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4.2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4.2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4.2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4.2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4.2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4.2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4.2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4.2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4.2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4.2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4.2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4.2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4.2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4.2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4.2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4.2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4.2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4.2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4.2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4.2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4.2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4.2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4.2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4.2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4.2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4.2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4.2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4.2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4.2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4.2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4.2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4.2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4.2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4.2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4.2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4.2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4.2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4.2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4.2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4.2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4.2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4.2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4.2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4.2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4.2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4.2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4.2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4.2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4.2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4.2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4.2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4.2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4.2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4.2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4.2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4.2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4.2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4.2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4.2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4.2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4.2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4.2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4.2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4.2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4.2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4.2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4.2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4.2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4.2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4.2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4.2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4.2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4.2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4.2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4.2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4.2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4.2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4.2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4.2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4.2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4.2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4.2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4.2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4.2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4.2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4.2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4.2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4.2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4.2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4.2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4.2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4.2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4.2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4.2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4.2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4.2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4.2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4.2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4.2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4.2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4.2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4.2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4.2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4.2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4.2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4.2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4.2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4.2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4.2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4.2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4.2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4.2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4.2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4.2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4.2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4.2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4.2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4.2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4.2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4.2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4.2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4.2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4.2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4.2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4.2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4.2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4.2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4.2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4.2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4.2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4.2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4.2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4.2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4.2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4.2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4.2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4.2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4.2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4.2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4.2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4.2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4.2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4.2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4.2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4.2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4.2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4.2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4.2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4.2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4.2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4.2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4.2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4.2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4.2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4.2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4.2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4.2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4.2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4.2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4.2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4.2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4.2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4.2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4.2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4.2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4.2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4.2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4.2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4.2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4.2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4.2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4.2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4.2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4.2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4.2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4.2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4.2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4.2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4.2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4.2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4.2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4.2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4.2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4.2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4.2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4.2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4.2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4.2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4.2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4.2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4.2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4.2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4.2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4.2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4.2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4.2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4.2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4.2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4.2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4.2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4.2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4.2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4.2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4.2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4.2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4.2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4.2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4.2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4.2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4.2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4.2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4.2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4.2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4.2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4.2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4.2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4.2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4.2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4.2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4.2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4.2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4.2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4.2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4.2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4.2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4.2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4.2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4.2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4.2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4.2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4.2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4.2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4.2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4.2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4.2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4.2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4.2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4.2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4.2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4.2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4.2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4.2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4.2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4.2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4.2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4.2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4.2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4.2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4.2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4.2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4.2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4.2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4.2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4.2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4.2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4.2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4.2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4.2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4.2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4.2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4.2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4.2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4.2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4.2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4.2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4.2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4.2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4.2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4.2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4.2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4.2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4.2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4.2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4.2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4.2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4.2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4.2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4.2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4.2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4.2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4.2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4.2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4.2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4.2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4.2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4.2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4.25" customHeight="1"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4.25" customHeight="1"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4.25" customHeight="1"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4.25" customHeight="1"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row r="1001" spans="1:26" ht="14.25" customHeight="1" x14ac:dyDescent="0.2">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row>
    <row r="1002" spans="1:26" ht="14.25" customHeight="1" x14ac:dyDescent="0.2">
      <c r="A1002" s="23"/>
      <c r="B1002" s="23"/>
      <c r="C1002" s="23"/>
      <c r="D1002" s="23"/>
      <c r="E1002" s="23"/>
      <c r="F1002" s="23"/>
      <c r="G1002" s="23"/>
      <c r="H1002" s="23"/>
      <c r="I1002" s="23"/>
      <c r="J1002" s="23"/>
      <c r="K1002" s="23"/>
      <c r="L1002" s="23"/>
      <c r="M1002" s="23"/>
      <c r="N1002" s="23"/>
      <c r="O1002" s="23"/>
      <c r="P1002" s="23"/>
      <c r="Q1002" s="23"/>
      <c r="R1002" s="23"/>
      <c r="S1002" s="23"/>
      <c r="T1002" s="23"/>
      <c r="U1002" s="23"/>
      <c r="V1002" s="23"/>
      <c r="W1002" s="23"/>
      <c r="X1002" s="23"/>
      <c r="Y1002" s="23"/>
      <c r="Z1002" s="23"/>
    </row>
  </sheetData>
  <mergeCells count="8">
    <mergeCell ref="A6:A7"/>
    <mergeCell ref="A8:A13"/>
    <mergeCell ref="A14:A16"/>
    <mergeCell ref="A1:F1"/>
    <mergeCell ref="H1:N1"/>
    <mergeCell ref="A2:F2"/>
    <mergeCell ref="H2:N2"/>
    <mergeCell ref="A4:A5"/>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1"/>
  <sheetViews>
    <sheetView workbookViewId="0">
      <selection activeCell="H2" sqref="H2:N2"/>
    </sheetView>
  </sheetViews>
  <sheetFormatPr baseColWidth="10" defaultColWidth="14.5" defaultRowHeight="15" customHeight="1" x14ac:dyDescent="0.2"/>
  <cols>
    <col min="1" max="1" width="25.5" customWidth="1"/>
    <col min="2" max="8" width="8.6640625" customWidth="1"/>
    <col min="9" max="14" width="13.83203125" customWidth="1"/>
    <col min="15" max="26" width="8.6640625" customWidth="1"/>
  </cols>
  <sheetData>
    <row r="1" spans="1:26" ht="49.5" customHeight="1" x14ac:dyDescent="0.2">
      <c r="A1" s="53" t="s">
        <v>63</v>
      </c>
      <c r="B1" s="54"/>
      <c r="C1" s="54"/>
      <c r="D1" s="54"/>
      <c r="E1" s="54"/>
      <c r="F1" s="54"/>
      <c r="H1" s="55" t="s">
        <v>33</v>
      </c>
      <c r="I1" s="42"/>
      <c r="J1" s="42"/>
      <c r="K1" s="42"/>
      <c r="L1" s="42"/>
      <c r="M1" s="42"/>
      <c r="N1" s="42"/>
    </row>
    <row r="2" spans="1:26" ht="23.25" customHeight="1" x14ac:dyDescent="0.25">
      <c r="A2" s="73" t="s">
        <v>13</v>
      </c>
      <c r="B2" s="74"/>
      <c r="C2" s="74"/>
      <c r="D2" s="74"/>
      <c r="E2" s="74"/>
      <c r="F2" s="82"/>
      <c r="G2" s="22"/>
      <c r="H2" s="79" t="s">
        <v>13</v>
      </c>
      <c r="I2" s="80"/>
      <c r="J2" s="80"/>
      <c r="K2" s="80"/>
      <c r="L2" s="80"/>
      <c r="M2" s="80"/>
      <c r="N2" s="81"/>
      <c r="O2" s="22"/>
      <c r="P2" s="22"/>
      <c r="Q2" s="22"/>
      <c r="R2" s="22"/>
      <c r="S2" s="22"/>
      <c r="T2" s="22"/>
      <c r="U2" s="22"/>
      <c r="V2" s="22"/>
      <c r="W2" s="22"/>
      <c r="X2" s="22"/>
      <c r="Y2" s="22"/>
      <c r="Z2" s="22"/>
    </row>
    <row r="3" spans="1:26" ht="14.25" customHeight="1" x14ac:dyDescent="0.2">
      <c r="A3" s="32" t="s">
        <v>2</v>
      </c>
      <c r="B3" s="76" t="s">
        <v>3</v>
      </c>
      <c r="C3" s="33">
        <v>2022</v>
      </c>
      <c r="D3" s="34">
        <v>2023</v>
      </c>
      <c r="E3" s="34">
        <v>2024</v>
      </c>
      <c r="F3" s="34" t="s">
        <v>25</v>
      </c>
      <c r="G3" s="23"/>
      <c r="H3" s="15" t="s">
        <v>14</v>
      </c>
      <c r="I3" s="15" t="s">
        <v>26</v>
      </c>
      <c r="J3" s="15" t="s">
        <v>27</v>
      </c>
      <c r="K3" s="15" t="s">
        <v>28</v>
      </c>
      <c r="L3" s="15" t="s">
        <v>29</v>
      </c>
      <c r="M3" s="15" t="s">
        <v>30</v>
      </c>
      <c r="N3" s="15" t="s">
        <v>20</v>
      </c>
      <c r="O3" s="23"/>
      <c r="P3" s="23"/>
      <c r="Q3" s="23"/>
      <c r="R3" s="23"/>
      <c r="S3" s="23"/>
      <c r="T3" s="23"/>
      <c r="U3" s="23"/>
      <c r="V3" s="23"/>
      <c r="W3" s="23"/>
      <c r="X3" s="23"/>
      <c r="Y3" s="23"/>
      <c r="Z3" s="23"/>
    </row>
    <row r="4" spans="1:26" ht="14.25" customHeight="1" x14ac:dyDescent="0.2">
      <c r="A4" s="57" t="s">
        <v>6</v>
      </c>
      <c r="B4" s="77">
        <v>3.1</v>
      </c>
      <c r="C4" s="9"/>
      <c r="D4" s="35"/>
      <c r="E4" s="35"/>
      <c r="F4" s="35"/>
      <c r="G4" s="23"/>
      <c r="H4" s="36">
        <v>2022</v>
      </c>
      <c r="I4" s="37">
        <f>COUNTIF(C4:C17, "R")</f>
        <v>0</v>
      </c>
      <c r="J4" s="37">
        <f>COUNTIF(C4:C17, "F")</f>
        <v>0</v>
      </c>
      <c r="K4" s="37">
        <f>COUNTIF(C4:C17, "C")</f>
        <v>0</v>
      </c>
      <c r="L4" s="37">
        <f>COUNTIF(C4:C17, "I")</f>
        <v>0</v>
      </c>
      <c r="M4" s="37">
        <f>COUNTIF(C4:C17, "T")</f>
        <v>0</v>
      </c>
      <c r="N4" s="37">
        <f>COUNTIF(C4:C17, "N/A")</f>
        <v>0</v>
      </c>
      <c r="O4" s="23"/>
      <c r="P4" s="23"/>
      <c r="Q4" s="23"/>
      <c r="R4" s="23"/>
      <c r="S4" s="23"/>
      <c r="T4" s="23"/>
      <c r="U4" s="23"/>
      <c r="V4" s="23"/>
      <c r="W4" s="23"/>
      <c r="X4" s="23"/>
      <c r="Y4" s="23"/>
      <c r="Z4" s="23"/>
    </row>
    <row r="5" spans="1:26" ht="14.25" customHeight="1" x14ac:dyDescent="0.2">
      <c r="A5" s="52"/>
      <c r="B5" s="77">
        <v>3.2</v>
      </c>
      <c r="C5" s="28"/>
      <c r="D5" s="29"/>
      <c r="E5" s="29"/>
      <c r="F5" s="29"/>
      <c r="G5" s="23"/>
      <c r="H5" s="19">
        <v>2023</v>
      </c>
      <c r="I5" s="20">
        <f>COUNTIF(D4:D17, "R")</f>
        <v>0</v>
      </c>
      <c r="J5" s="20">
        <f>COUNTIF(D4:D17, "F")</f>
        <v>0</v>
      </c>
      <c r="K5" s="20">
        <f>COUNTIF(D2:D17, "C")</f>
        <v>0</v>
      </c>
      <c r="L5" s="20">
        <f>COUNTIF(D4:D17, "I")</f>
        <v>0</v>
      </c>
      <c r="M5" s="20">
        <f>COUNTIF(D4:D17, "T")</f>
        <v>0</v>
      </c>
      <c r="N5" s="20">
        <f>COUNTIF(D4:D17, "N/A")</f>
        <v>0</v>
      </c>
      <c r="O5" s="23"/>
      <c r="P5" s="23"/>
      <c r="Q5" s="23"/>
      <c r="R5" s="23"/>
      <c r="S5" s="23"/>
      <c r="T5" s="23"/>
      <c r="U5" s="23"/>
      <c r="V5" s="23"/>
      <c r="W5" s="23"/>
      <c r="X5" s="23"/>
      <c r="Y5" s="23"/>
      <c r="Z5" s="23"/>
    </row>
    <row r="6" spans="1:26" ht="14.25" customHeight="1" x14ac:dyDescent="0.2">
      <c r="A6" s="52"/>
      <c r="B6" s="77">
        <v>3.3</v>
      </c>
      <c r="C6" s="9"/>
      <c r="D6" s="35"/>
      <c r="E6" s="35"/>
      <c r="F6" s="35"/>
      <c r="G6" s="23"/>
      <c r="H6" s="36">
        <v>2024</v>
      </c>
      <c r="I6" s="30">
        <f>COUNTIF(E4:E17, "R")</f>
        <v>0</v>
      </c>
      <c r="J6" s="30">
        <f>COUNTIF(E4:E17, "F")</f>
        <v>0</v>
      </c>
      <c r="K6" s="30">
        <f>COUNTIF(E4:E17, "C")</f>
        <v>0</v>
      </c>
      <c r="L6" s="30">
        <f>COUNTIF(E4:E17, "I")</f>
        <v>0</v>
      </c>
      <c r="M6" s="30">
        <f>COUNTIF(E4:E17, "T")</f>
        <v>0</v>
      </c>
      <c r="N6" s="37">
        <f>COUNTIF(E4:E17, "N/A")</f>
        <v>0</v>
      </c>
      <c r="O6" s="23"/>
      <c r="P6" s="23"/>
      <c r="Q6" s="23"/>
      <c r="R6" s="23"/>
      <c r="S6" s="23"/>
      <c r="T6" s="23"/>
      <c r="U6" s="23"/>
      <c r="V6" s="23"/>
      <c r="W6" s="23"/>
      <c r="X6" s="23"/>
      <c r="Y6" s="23"/>
      <c r="Z6" s="23"/>
    </row>
    <row r="7" spans="1:26" ht="14.25" customHeight="1" x14ac:dyDescent="0.2">
      <c r="A7" s="52"/>
      <c r="B7" s="77">
        <v>3.4</v>
      </c>
      <c r="C7" s="28"/>
      <c r="D7" s="29"/>
      <c r="E7" s="29"/>
      <c r="F7" s="29"/>
      <c r="G7" s="23"/>
      <c r="H7" s="19" t="s">
        <v>25</v>
      </c>
      <c r="I7" s="20"/>
      <c r="J7" s="20"/>
      <c r="K7" s="20"/>
      <c r="L7" s="20"/>
      <c r="M7" s="20"/>
      <c r="N7" s="20"/>
      <c r="O7" s="23"/>
      <c r="P7" s="23"/>
      <c r="Q7" s="23"/>
      <c r="R7" s="23"/>
      <c r="S7" s="23"/>
      <c r="T7" s="23"/>
      <c r="U7" s="23"/>
      <c r="V7" s="23"/>
      <c r="W7" s="23"/>
      <c r="X7" s="23"/>
      <c r="Y7" s="23"/>
      <c r="Z7" s="23"/>
    </row>
    <row r="8" spans="1:26" ht="14.25" customHeight="1" x14ac:dyDescent="0.2">
      <c r="A8" s="52"/>
      <c r="B8" s="77">
        <v>3.5</v>
      </c>
      <c r="C8" s="9"/>
      <c r="D8" s="35"/>
      <c r="E8" s="35"/>
      <c r="F8" s="35"/>
      <c r="G8" s="23"/>
      <c r="H8" s="23"/>
      <c r="I8" s="23"/>
      <c r="J8" s="23"/>
      <c r="K8" s="23"/>
      <c r="L8" s="23"/>
      <c r="M8" s="23"/>
      <c r="N8" s="23"/>
      <c r="O8" s="23"/>
      <c r="P8" s="23"/>
      <c r="Q8" s="23"/>
      <c r="R8" s="23"/>
      <c r="S8" s="23"/>
      <c r="T8" s="23"/>
      <c r="U8" s="23"/>
      <c r="V8" s="23"/>
      <c r="W8" s="23"/>
      <c r="X8" s="23"/>
      <c r="Y8" s="23"/>
      <c r="Z8" s="23"/>
    </row>
    <row r="9" spans="1:26" ht="14.25" customHeight="1" x14ac:dyDescent="0.2">
      <c r="A9" s="52"/>
      <c r="B9" s="77">
        <v>3.6</v>
      </c>
      <c r="C9" s="28"/>
      <c r="D9" s="29"/>
      <c r="E9" s="29"/>
      <c r="F9" s="29"/>
      <c r="G9" s="23"/>
      <c r="H9" s="23"/>
      <c r="I9" s="23"/>
      <c r="J9" s="23"/>
      <c r="K9" s="23"/>
      <c r="L9" s="23"/>
      <c r="M9" s="23"/>
      <c r="N9" s="23"/>
      <c r="O9" s="23"/>
      <c r="P9" s="23"/>
      <c r="Q9" s="23"/>
      <c r="R9" s="23"/>
      <c r="S9" s="23"/>
      <c r="T9" s="23"/>
      <c r="U9" s="23"/>
      <c r="V9" s="23"/>
      <c r="W9" s="23"/>
      <c r="X9" s="23"/>
      <c r="Y9" s="23"/>
      <c r="Z9" s="23"/>
    </row>
    <row r="10" spans="1:26" ht="14.25" customHeight="1" x14ac:dyDescent="0.2">
      <c r="A10" s="52"/>
      <c r="B10" s="77">
        <v>3.7</v>
      </c>
      <c r="C10" s="9"/>
      <c r="D10" s="35"/>
      <c r="E10" s="35"/>
      <c r="F10" s="35"/>
      <c r="G10" s="23"/>
      <c r="H10" s="23"/>
      <c r="I10" s="23"/>
      <c r="J10" s="23"/>
      <c r="K10" s="23"/>
      <c r="L10" s="23"/>
      <c r="M10" s="23"/>
      <c r="N10" s="23"/>
      <c r="O10" s="23"/>
      <c r="P10" s="23"/>
      <c r="Q10" s="23"/>
      <c r="R10" s="23"/>
      <c r="S10" s="23"/>
      <c r="T10" s="23"/>
      <c r="U10" s="23"/>
      <c r="V10" s="23"/>
      <c r="W10" s="23"/>
      <c r="X10" s="23"/>
      <c r="Y10" s="23"/>
      <c r="Z10" s="23"/>
    </row>
    <row r="11" spans="1:26" ht="14.25" customHeight="1" x14ac:dyDescent="0.2">
      <c r="A11" s="49" t="s">
        <v>34</v>
      </c>
      <c r="B11" s="77">
        <v>3.8</v>
      </c>
      <c r="C11" s="28"/>
      <c r="D11" s="29"/>
      <c r="E11" s="29"/>
      <c r="F11" s="29"/>
      <c r="G11" s="23"/>
      <c r="H11" s="23"/>
      <c r="I11" s="23"/>
      <c r="J11" s="23"/>
      <c r="K11" s="23"/>
      <c r="L11" s="23"/>
      <c r="M11" s="23"/>
      <c r="N11" s="23"/>
      <c r="O11" s="23"/>
      <c r="P11" s="23"/>
      <c r="Q11" s="23"/>
      <c r="R11" s="23"/>
      <c r="S11" s="23"/>
      <c r="T11" s="23"/>
      <c r="U11" s="23"/>
      <c r="V11" s="23"/>
      <c r="W11" s="23"/>
      <c r="X11" s="23"/>
      <c r="Y11" s="23"/>
      <c r="Z11" s="23"/>
    </row>
    <row r="12" spans="1:26" ht="14.25" customHeight="1" x14ac:dyDescent="0.2">
      <c r="A12" s="52"/>
      <c r="B12" s="77">
        <v>3.9</v>
      </c>
      <c r="C12" s="9"/>
      <c r="D12" s="35"/>
      <c r="E12" s="35"/>
      <c r="F12" s="35"/>
      <c r="G12" s="23"/>
      <c r="H12" s="23"/>
      <c r="I12" s="23"/>
      <c r="J12" s="23"/>
      <c r="K12" s="23"/>
      <c r="L12" s="23"/>
      <c r="M12" s="23"/>
      <c r="N12" s="23"/>
      <c r="O12" s="23"/>
      <c r="P12" s="23"/>
      <c r="Q12" s="23"/>
      <c r="R12" s="23"/>
      <c r="S12" s="23"/>
      <c r="T12" s="23"/>
      <c r="U12" s="23"/>
      <c r="V12" s="23"/>
      <c r="W12" s="23"/>
      <c r="X12" s="23"/>
      <c r="Y12" s="23"/>
      <c r="Z12" s="23"/>
    </row>
    <row r="13" spans="1:26" ht="14.25" customHeight="1" x14ac:dyDescent="0.2">
      <c r="A13" s="50"/>
      <c r="B13" s="78">
        <v>3.1</v>
      </c>
      <c r="C13" s="28"/>
      <c r="D13" s="29"/>
      <c r="E13" s="29"/>
      <c r="F13" s="29"/>
      <c r="G13" s="23"/>
      <c r="H13" s="23"/>
      <c r="I13" s="23"/>
      <c r="J13" s="23"/>
      <c r="K13" s="23"/>
      <c r="L13" s="23"/>
      <c r="M13" s="23"/>
      <c r="N13" s="23"/>
      <c r="O13" s="23"/>
      <c r="P13" s="23"/>
      <c r="Q13" s="23"/>
      <c r="R13" s="23"/>
      <c r="S13" s="23"/>
      <c r="T13" s="23"/>
      <c r="U13" s="23"/>
      <c r="V13" s="23"/>
      <c r="W13" s="23"/>
      <c r="X13" s="23"/>
      <c r="Y13" s="23"/>
      <c r="Z13" s="23"/>
    </row>
    <row r="14" spans="1:26" ht="14.25" customHeight="1" x14ac:dyDescent="0.2">
      <c r="A14" s="49" t="s">
        <v>35</v>
      </c>
      <c r="B14" s="77">
        <v>3.11</v>
      </c>
      <c r="C14" s="9"/>
      <c r="D14" s="35"/>
      <c r="E14" s="35"/>
      <c r="F14" s="35"/>
      <c r="G14" s="23"/>
      <c r="H14" s="23"/>
      <c r="I14" s="23"/>
      <c r="J14" s="23"/>
      <c r="K14" s="23"/>
      <c r="L14" s="23"/>
      <c r="M14" s="23"/>
      <c r="N14" s="23"/>
      <c r="O14" s="23"/>
      <c r="P14" s="23"/>
      <c r="Q14" s="23"/>
      <c r="R14" s="23"/>
      <c r="S14" s="23"/>
      <c r="T14" s="23"/>
      <c r="U14" s="23"/>
      <c r="V14" s="23"/>
      <c r="W14" s="23"/>
      <c r="X14" s="23"/>
      <c r="Y14" s="23"/>
      <c r="Z14" s="23"/>
    </row>
    <row r="15" spans="1:26" ht="17.25" customHeight="1" x14ac:dyDescent="0.2">
      <c r="A15" s="50"/>
      <c r="B15" s="77">
        <v>3.12</v>
      </c>
      <c r="C15" s="28"/>
      <c r="D15" s="29"/>
      <c r="E15" s="29"/>
      <c r="F15" s="29"/>
      <c r="G15" s="23"/>
      <c r="H15" s="23"/>
      <c r="I15" s="23"/>
      <c r="J15" s="23"/>
      <c r="K15" s="23"/>
      <c r="L15" s="23"/>
      <c r="M15" s="23"/>
      <c r="N15" s="23"/>
      <c r="O15" s="23"/>
      <c r="P15" s="23"/>
      <c r="Q15" s="23"/>
      <c r="R15" s="23"/>
      <c r="S15" s="23"/>
      <c r="T15" s="23"/>
      <c r="U15" s="23"/>
      <c r="V15" s="23"/>
      <c r="W15" s="23"/>
      <c r="X15" s="23"/>
      <c r="Y15" s="23"/>
      <c r="Z15" s="23"/>
    </row>
    <row r="16" spans="1:26" ht="14.25" customHeight="1" x14ac:dyDescent="0.2">
      <c r="A16" s="49" t="s">
        <v>12</v>
      </c>
      <c r="B16" s="77">
        <v>3.13</v>
      </c>
      <c r="C16" s="9"/>
      <c r="D16" s="35"/>
      <c r="E16" s="35"/>
      <c r="F16" s="35"/>
      <c r="G16" s="23"/>
      <c r="H16" s="23"/>
      <c r="I16" s="23"/>
      <c r="J16" s="23"/>
      <c r="K16" s="23"/>
      <c r="L16" s="23"/>
      <c r="M16" s="23"/>
      <c r="N16" s="23"/>
      <c r="O16" s="23"/>
      <c r="P16" s="23"/>
      <c r="Q16" s="23"/>
      <c r="R16" s="23"/>
      <c r="S16" s="23"/>
      <c r="T16" s="23"/>
      <c r="U16" s="23"/>
      <c r="V16" s="23"/>
      <c r="W16" s="23"/>
      <c r="X16" s="23"/>
      <c r="Y16" s="23"/>
      <c r="Z16" s="23"/>
    </row>
    <row r="17" spans="1:26" ht="14.25" customHeight="1" x14ac:dyDescent="0.2">
      <c r="A17" s="50"/>
      <c r="B17" s="77">
        <v>3.14</v>
      </c>
      <c r="C17" s="28"/>
      <c r="D17" s="29"/>
      <c r="E17" s="29"/>
      <c r="F17" s="29"/>
      <c r="G17" s="23"/>
      <c r="H17" s="23"/>
      <c r="I17" s="23"/>
      <c r="J17" s="23"/>
      <c r="K17" s="23"/>
      <c r="L17" s="23"/>
      <c r="M17" s="23"/>
      <c r="N17" s="23"/>
      <c r="O17" s="23"/>
      <c r="P17" s="23"/>
      <c r="Q17" s="23"/>
      <c r="R17" s="23"/>
      <c r="S17" s="23"/>
      <c r="T17" s="23"/>
      <c r="U17" s="23"/>
      <c r="V17" s="23"/>
      <c r="W17" s="23"/>
      <c r="X17" s="23"/>
      <c r="Y17" s="23"/>
      <c r="Z17" s="23"/>
    </row>
    <row r="18" spans="1:26" ht="14.25" customHeight="1" x14ac:dyDescent="0.2">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4.25" customHeight="1" x14ac:dyDescent="0.2">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4.25" customHeight="1"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4.25" customHeight="1" x14ac:dyDescent="0.2">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4.25" customHeight="1"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4.25" customHeight="1" x14ac:dyDescent="0.2">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4.25" customHeight="1" x14ac:dyDescent="0.2">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4.25" customHeight="1" x14ac:dyDescent="0.2">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4.25" customHeight="1"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4.25" customHeight="1"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4.2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4.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4.25" customHeight="1"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4.25" customHeight="1"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4.25"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4.25" customHeight="1"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4.25" customHeight="1"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4.25" customHeight="1"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4.25" customHeight="1"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4.25"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4.25" customHeight="1"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4.25"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4.2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4.2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4.25" customHeight="1"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4.25"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4.25" customHeight="1"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4.2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4.25" customHeight="1"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4.25"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4.25" customHeight="1"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4.2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4.25"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4.2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4.25" customHeight="1"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4.25" customHeight="1"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4.25" customHeight="1"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4.25" customHeight="1"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4.25" customHeight="1"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4.25"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4.25" customHeight="1"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4.25"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4.25" customHeight="1"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4.25"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4.25" customHeigh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4.25"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4.25" customHeight="1"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4.25"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4.2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4.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4.25" customHeight="1"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4.25" customHeight="1"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4.25" customHeight="1"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4.25" customHeight="1"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4.25"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4.25"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4.25" customHeight="1"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4.25"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4.25" customHeight="1"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4.25"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4.25"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4.2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4.2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4.2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4.2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4.2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4.2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4.2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4.2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4.2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4.2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4.2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4.25"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4.25"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4.25"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4.2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4.25"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4.25"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4.2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4.25"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4.25"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4.2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4.25" customHeight="1"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4.2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4.25" customHeight="1"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4.2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4.25" customHeight="1"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4.2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4.25" customHeight="1"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4.25"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4.2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4.25" customHeight="1"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4.25" customHeight="1"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4.25"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4.2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4.2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4.25"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4.2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4.25" customHeight="1"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4.25" customHeight="1"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4.25" customHeight="1"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4.25" customHeight="1"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4.25" customHeight="1"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4.2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4.25" customHeight="1"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4.25" customHeight="1"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4.25" customHeight="1"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4.25" customHeight="1"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4.2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4.25" customHeight="1"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4.25" customHeight="1"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4.25" customHeight="1"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4.25" customHeight="1"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4.25" customHeight="1"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4.25" customHeight="1"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4.2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4.25" customHeight="1"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4.25"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4.25"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4.25"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4.25"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4.2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4.2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4.2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4.2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4.2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4.25" customHeight="1"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4.25" customHeight="1"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4.25" customHeight="1"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4.25"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4.25" customHeight="1"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4.25"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4.25" customHeight="1"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4.25" customHeight="1"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4.25" customHeight="1"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4.25" customHeight="1"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4.25" customHeight="1"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4.25" customHeight="1"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4.25" customHeight="1"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4.25" customHeight="1"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4.25" customHeight="1"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4.25"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4.25" customHeight="1"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4.2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4.2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4.25" customHeight="1"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4.25" customHeight="1"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4.2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4.25" customHeight="1"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4.25" customHeight="1"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4.25" customHeight="1"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4.25" customHeight="1"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4.25" customHeight="1"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4.25" customHeight="1"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4.25" customHeight="1"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4.25" customHeight="1"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4.25" customHeight="1"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4.25" customHeight="1"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4.25" customHeight="1"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4.25" customHeight="1"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4.25" customHeight="1"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4.25"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4.25" customHeight="1"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4.25" customHeight="1"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4.25" customHeight="1"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4.2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4.25" customHeight="1"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4.2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4.25" customHeight="1"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4.25" customHeight="1"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4.25" customHeight="1"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4.25" customHeight="1"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4.25" customHeight="1"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4.25" customHeight="1"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4.25" customHeight="1"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4.25" customHeight="1"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4.25" customHeight="1"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4.25" customHeight="1"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4.25" customHeight="1"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4.25" customHeight="1"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4.25" customHeight="1"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4.25" customHeight="1"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4.25" customHeight="1"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4.25" customHeight="1" x14ac:dyDescent="0.2">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4.25" customHeight="1" x14ac:dyDescent="0.2">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4.25" customHeight="1"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4.25" customHeight="1" x14ac:dyDescent="0.2">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4.25" customHeight="1" x14ac:dyDescent="0.2">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4.25" customHeight="1" x14ac:dyDescent="0.2">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4.25" customHeight="1" x14ac:dyDescent="0.2">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4.25" customHeight="1" x14ac:dyDescent="0.2">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4.2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4.25" customHeight="1" x14ac:dyDescent="0.2">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4.25" customHeight="1" x14ac:dyDescent="0.2">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4.25" customHeight="1"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4.2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4.25" customHeight="1" x14ac:dyDescent="0.2">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4.2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4.25" customHeight="1" x14ac:dyDescent="0.2">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4.25" customHeight="1" x14ac:dyDescent="0.2">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4.25" customHeight="1" x14ac:dyDescent="0.2">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4.25" customHeight="1" x14ac:dyDescent="0.2">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4.25" customHeight="1" x14ac:dyDescent="0.2">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4.25" customHeight="1" x14ac:dyDescent="0.2">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4.25" customHeight="1" x14ac:dyDescent="0.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4.2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4.25" customHeight="1" x14ac:dyDescent="0.2">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4.25" customHeight="1" x14ac:dyDescent="0.2">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4.25" customHeight="1"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4.25" customHeight="1" x14ac:dyDescent="0.2">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4.2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4.25" customHeight="1" x14ac:dyDescent="0.2">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4.25" customHeight="1" x14ac:dyDescent="0.2">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4.25" customHeight="1" x14ac:dyDescent="0.2">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4.25" customHeight="1" x14ac:dyDescent="0.2">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4.25" customHeight="1" x14ac:dyDescent="0.2">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4.25" customHeight="1" x14ac:dyDescent="0.2">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4.25" customHeight="1" x14ac:dyDescent="0.2">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4.25" customHeight="1" x14ac:dyDescent="0.2">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4.25" customHeight="1" x14ac:dyDescent="0.2">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4.25" customHeight="1" x14ac:dyDescent="0.2">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4.25" customHeight="1" x14ac:dyDescent="0.2">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4.25" customHeight="1" x14ac:dyDescent="0.2">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4.25" customHeight="1" x14ac:dyDescent="0.2">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4.25" customHeight="1" x14ac:dyDescent="0.2">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4.25" customHeight="1" x14ac:dyDescent="0.2">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4.25" customHeight="1" x14ac:dyDescent="0.2">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4.25" customHeight="1" x14ac:dyDescent="0.2">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4.25" customHeight="1" x14ac:dyDescent="0.2">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4.25" customHeight="1" x14ac:dyDescent="0.2">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4.25" customHeight="1" x14ac:dyDescent="0.2">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4.25" customHeight="1" x14ac:dyDescent="0.2">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4.25" customHeight="1" x14ac:dyDescent="0.2">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4.25" customHeight="1" x14ac:dyDescent="0.2">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4.25" customHeight="1" x14ac:dyDescent="0.2">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4.25" customHeight="1" x14ac:dyDescent="0.2">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4.25" customHeight="1" x14ac:dyDescent="0.2">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4.25" customHeight="1" x14ac:dyDescent="0.2">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4.25" customHeight="1" x14ac:dyDescent="0.2">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4.25" customHeight="1" x14ac:dyDescent="0.2">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4.25" customHeight="1" x14ac:dyDescent="0.2">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4.25" customHeight="1" x14ac:dyDescent="0.2">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4.25" customHeight="1" x14ac:dyDescent="0.2">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4.25" customHeight="1" x14ac:dyDescent="0.2">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4.25" customHeight="1" x14ac:dyDescent="0.2">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4.25" customHeight="1" x14ac:dyDescent="0.2">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4.25" customHeight="1" x14ac:dyDescent="0.2">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4.25" customHeight="1" x14ac:dyDescent="0.2">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4.25" customHeight="1" x14ac:dyDescent="0.2">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4.25" customHeight="1" x14ac:dyDescent="0.2">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4.25" customHeight="1" x14ac:dyDescent="0.2">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4.25" customHeight="1" x14ac:dyDescent="0.2">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4.25" customHeight="1" x14ac:dyDescent="0.2">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4.25" customHeight="1" x14ac:dyDescent="0.2">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4.25" customHeight="1" x14ac:dyDescent="0.2">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4.25" customHeight="1" x14ac:dyDescent="0.2">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4.25" customHeight="1" x14ac:dyDescent="0.2">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4.25" customHeight="1" x14ac:dyDescent="0.2">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4.25" customHeight="1" x14ac:dyDescent="0.2">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4.25" customHeight="1" x14ac:dyDescent="0.2">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4.25" customHeight="1" x14ac:dyDescent="0.2">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4.25" customHeight="1" x14ac:dyDescent="0.2">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4.25" customHeight="1" x14ac:dyDescent="0.2">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4.25" customHeight="1" x14ac:dyDescent="0.2">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4.25" customHeight="1" x14ac:dyDescent="0.2">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4.25" customHeight="1" x14ac:dyDescent="0.2">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4.25" customHeight="1" x14ac:dyDescent="0.2">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4.25" customHeight="1" x14ac:dyDescent="0.2">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4.25" customHeight="1" x14ac:dyDescent="0.2">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4.25" customHeight="1" x14ac:dyDescent="0.2">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4.25" customHeight="1" x14ac:dyDescent="0.2">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4.25" customHeight="1" x14ac:dyDescent="0.2">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4.25" customHeight="1" x14ac:dyDescent="0.2">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4.25" customHeight="1" x14ac:dyDescent="0.2">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4.25" customHeight="1" x14ac:dyDescent="0.2">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4.25" customHeight="1" x14ac:dyDescent="0.2">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4.25" customHeight="1" x14ac:dyDescent="0.2">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4.25" customHeight="1" x14ac:dyDescent="0.2">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4.25" customHeight="1" x14ac:dyDescent="0.2">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4.25" customHeight="1" x14ac:dyDescent="0.2">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4.25" customHeight="1" x14ac:dyDescent="0.2">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4.25" customHeight="1" x14ac:dyDescent="0.2">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4.25" customHeight="1" x14ac:dyDescent="0.2">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4.25" customHeight="1" x14ac:dyDescent="0.2">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4.25" customHeight="1" x14ac:dyDescent="0.2">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4.25" customHeight="1" x14ac:dyDescent="0.2">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4.25" customHeight="1" x14ac:dyDescent="0.2">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4.25" customHeight="1" x14ac:dyDescent="0.2">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4.25" customHeight="1" x14ac:dyDescent="0.2">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4.25" customHeight="1" x14ac:dyDescent="0.2">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4.25" customHeight="1" x14ac:dyDescent="0.2">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4.25" customHeight="1" x14ac:dyDescent="0.2">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4.25" customHeight="1" x14ac:dyDescent="0.2">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4.25" customHeight="1" x14ac:dyDescent="0.2">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4.25" customHeight="1" x14ac:dyDescent="0.2">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4.25" customHeight="1" x14ac:dyDescent="0.2">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4.25" customHeight="1" x14ac:dyDescent="0.2">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4.25" customHeight="1" x14ac:dyDescent="0.2">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4.25" customHeight="1" x14ac:dyDescent="0.2">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4.25" customHeight="1" x14ac:dyDescent="0.2">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4.25" customHeight="1" x14ac:dyDescent="0.2">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4.25" customHeight="1" x14ac:dyDescent="0.2">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4.25" customHeight="1" x14ac:dyDescent="0.2">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4.25" customHeight="1" x14ac:dyDescent="0.2">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4.25" customHeight="1" x14ac:dyDescent="0.2">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4.25" customHeight="1" x14ac:dyDescent="0.2">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4.25" customHeight="1" x14ac:dyDescent="0.2">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4.25" customHeight="1" x14ac:dyDescent="0.2">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4.25" customHeight="1" x14ac:dyDescent="0.2">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4.25" customHeight="1" x14ac:dyDescent="0.2">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4.25" customHeight="1" x14ac:dyDescent="0.2">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4.25" customHeight="1" x14ac:dyDescent="0.2">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4.25" customHeight="1" x14ac:dyDescent="0.2">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4.25" customHeight="1" x14ac:dyDescent="0.2">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4.25" customHeight="1" x14ac:dyDescent="0.2">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4.25" customHeight="1" x14ac:dyDescent="0.2">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4.25" customHeight="1" x14ac:dyDescent="0.2">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4.25" customHeight="1" x14ac:dyDescent="0.2">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4.25" customHeight="1" x14ac:dyDescent="0.2">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4.25" customHeight="1" x14ac:dyDescent="0.2">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4.25" customHeight="1" x14ac:dyDescent="0.2">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4.25" customHeight="1" x14ac:dyDescent="0.2">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4.25" customHeight="1" x14ac:dyDescent="0.2">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4.25" customHeight="1" x14ac:dyDescent="0.2">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4.25" customHeight="1" x14ac:dyDescent="0.2">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4.25" customHeight="1" x14ac:dyDescent="0.2">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4.25" customHeight="1" x14ac:dyDescent="0.2">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4.25" customHeight="1" x14ac:dyDescent="0.2">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4.25" customHeight="1" x14ac:dyDescent="0.2">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4.25" customHeight="1" x14ac:dyDescent="0.2">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4.25" customHeight="1" x14ac:dyDescent="0.2">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4.25" customHeight="1" x14ac:dyDescent="0.2">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4.25" customHeight="1" x14ac:dyDescent="0.2">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4.25" customHeight="1" x14ac:dyDescent="0.2">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4.25" customHeight="1" x14ac:dyDescent="0.2">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4.25" customHeight="1" x14ac:dyDescent="0.2">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4.25" customHeight="1" x14ac:dyDescent="0.2">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4.25" customHeight="1" x14ac:dyDescent="0.2">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4.25" customHeight="1" x14ac:dyDescent="0.2">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4.25" customHeight="1" x14ac:dyDescent="0.2">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4.25" customHeight="1" x14ac:dyDescent="0.2">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4.25" customHeight="1" x14ac:dyDescent="0.2">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4.25" customHeight="1" x14ac:dyDescent="0.2">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4.25" customHeight="1" x14ac:dyDescent="0.2">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4.25" customHeight="1" x14ac:dyDescent="0.2">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4.25" customHeight="1" x14ac:dyDescent="0.2">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4.25" customHeight="1" x14ac:dyDescent="0.2">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4.25" customHeight="1" x14ac:dyDescent="0.2">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4.25" customHeight="1" x14ac:dyDescent="0.2">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4.25" customHeight="1" x14ac:dyDescent="0.2">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4.25" customHeight="1" x14ac:dyDescent="0.2">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4.25" customHeight="1" x14ac:dyDescent="0.2">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4.25" customHeight="1" x14ac:dyDescent="0.2">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4.25" customHeight="1" x14ac:dyDescent="0.2">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4.25" customHeight="1" x14ac:dyDescent="0.2">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4.25" customHeight="1" x14ac:dyDescent="0.2">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4.25" customHeight="1" x14ac:dyDescent="0.2">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4.25" customHeight="1" x14ac:dyDescent="0.2">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4.25" customHeight="1" x14ac:dyDescent="0.2">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4.25" customHeight="1" x14ac:dyDescent="0.2">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4.25" customHeight="1" x14ac:dyDescent="0.2">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4.25" customHeight="1" x14ac:dyDescent="0.2">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4.25" customHeight="1" x14ac:dyDescent="0.2">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4.25" customHeight="1" x14ac:dyDescent="0.2">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4.25" customHeight="1" x14ac:dyDescent="0.2">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4.25" customHeight="1" x14ac:dyDescent="0.2">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4.25" customHeight="1" x14ac:dyDescent="0.2">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4.25" customHeight="1" x14ac:dyDescent="0.2">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4.25" customHeight="1" x14ac:dyDescent="0.2">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4.25" customHeight="1" x14ac:dyDescent="0.2">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4.25" customHeight="1" x14ac:dyDescent="0.2">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4.25" customHeight="1" x14ac:dyDescent="0.2">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4.25" customHeight="1" x14ac:dyDescent="0.2">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4.25" customHeight="1" x14ac:dyDescent="0.2">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4.25" customHeight="1" x14ac:dyDescent="0.2">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4.25" customHeight="1" x14ac:dyDescent="0.2">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4.25" customHeight="1" x14ac:dyDescent="0.2">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4.25" customHeight="1" x14ac:dyDescent="0.2">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4.25" customHeight="1" x14ac:dyDescent="0.2">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4.25" customHeight="1" x14ac:dyDescent="0.2">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4.25" customHeight="1" x14ac:dyDescent="0.2">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4.25" customHeight="1" x14ac:dyDescent="0.2">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4.25" customHeight="1" x14ac:dyDescent="0.2">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4.25" customHeight="1" x14ac:dyDescent="0.2">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4.25" customHeight="1" x14ac:dyDescent="0.2">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4.25" customHeight="1" x14ac:dyDescent="0.2">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4.25" customHeight="1" x14ac:dyDescent="0.2">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4.25" customHeight="1" x14ac:dyDescent="0.2">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4.25" customHeight="1" x14ac:dyDescent="0.2">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4.25" customHeight="1" x14ac:dyDescent="0.2">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4.25" customHeight="1" x14ac:dyDescent="0.2">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4.25" customHeight="1" x14ac:dyDescent="0.2">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4.25" customHeight="1" x14ac:dyDescent="0.2">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4.25" customHeight="1" x14ac:dyDescent="0.2">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4.25" customHeight="1" x14ac:dyDescent="0.2">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4.25" customHeight="1" x14ac:dyDescent="0.2">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4.25" customHeight="1" x14ac:dyDescent="0.2">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4.25" customHeight="1" x14ac:dyDescent="0.2">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4.25" customHeight="1" x14ac:dyDescent="0.2">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4.25" customHeight="1" x14ac:dyDescent="0.2">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4.25" customHeight="1" x14ac:dyDescent="0.2">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4.25" customHeight="1" x14ac:dyDescent="0.2">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4.25" customHeight="1" x14ac:dyDescent="0.2">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4.25" customHeight="1" x14ac:dyDescent="0.2">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4.25" customHeight="1" x14ac:dyDescent="0.2">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4.25" customHeight="1" x14ac:dyDescent="0.2">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4.25" customHeight="1" x14ac:dyDescent="0.2">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4.25" customHeight="1" x14ac:dyDescent="0.2">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4.25" customHeight="1" x14ac:dyDescent="0.2">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4.25" customHeight="1" x14ac:dyDescent="0.2">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4.25" customHeight="1" x14ac:dyDescent="0.2">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4.25" customHeight="1" x14ac:dyDescent="0.2">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4.25" customHeight="1" x14ac:dyDescent="0.2">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4.25" customHeight="1" x14ac:dyDescent="0.2">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4.25" customHeight="1" x14ac:dyDescent="0.2">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4.25" customHeight="1" x14ac:dyDescent="0.2">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4.25" customHeight="1" x14ac:dyDescent="0.2">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4.25" customHeight="1" x14ac:dyDescent="0.2">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4.25" customHeight="1" x14ac:dyDescent="0.2">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4.25" customHeight="1" x14ac:dyDescent="0.2">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4.25" customHeight="1" x14ac:dyDescent="0.2">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4.25" customHeight="1" x14ac:dyDescent="0.2">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4.25" customHeight="1" x14ac:dyDescent="0.2">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4.25" customHeight="1" x14ac:dyDescent="0.2">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4.25" customHeight="1" x14ac:dyDescent="0.2">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4.25" customHeight="1" x14ac:dyDescent="0.2">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4.25" customHeight="1" x14ac:dyDescent="0.2">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4.25" customHeight="1" x14ac:dyDescent="0.2">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4.25" customHeight="1" x14ac:dyDescent="0.2">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4.25" customHeight="1" x14ac:dyDescent="0.2">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4.25" customHeight="1" x14ac:dyDescent="0.2">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4.25" customHeight="1" x14ac:dyDescent="0.2">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4.25" customHeight="1" x14ac:dyDescent="0.2">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4.25" customHeight="1" x14ac:dyDescent="0.2">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4.25" customHeight="1" x14ac:dyDescent="0.2">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4.25" customHeight="1" x14ac:dyDescent="0.2">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4.25" customHeight="1" x14ac:dyDescent="0.2">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4.25" customHeight="1" x14ac:dyDescent="0.2">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4.25" customHeight="1" x14ac:dyDescent="0.2">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4.25" customHeight="1" x14ac:dyDescent="0.2">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4.25" customHeight="1" x14ac:dyDescent="0.2">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4.25" customHeight="1" x14ac:dyDescent="0.2">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4.25" customHeight="1" x14ac:dyDescent="0.2">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4.25" customHeight="1" x14ac:dyDescent="0.2">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4.25" customHeight="1" x14ac:dyDescent="0.2">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4.25" customHeight="1" x14ac:dyDescent="0.2">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4.25" customHeight="1" x14ac:dyDescent="0.2">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4.25" customHeight="1" x14ac:dyDescent="0.2">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4.25" customHeight="1" x14ac:dyDescent="0.2">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4.25" customHeight="1" x14ac:dyDescent="0.2">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4.25" customHeight="1" x14ac:dyDescent="0.2">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4.25" customHeight="1" x14ac:dyDescent="0.2">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4.25" customHeight="1" x14ac:dyDescent="0.2">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4.25" customHeight="1" x14ac:dyDescent="0.2">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4.25" customHeight="1" x14ac:dyDescent="0.2">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4.25" customHeight="1" x14ac:dyDescent="0.2">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4.25" customHeight="1" x14ac:dyDescent="0.2">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4.25" customHeight="1" x14ac:dyDescent="0.2">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4.25" customHeight="1" x14ac:dyDescent="0.2">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4.25" customHeight="1" x14ac:dyDescent="0.2">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4.25" customHeight="1" x14ac:dyDescent="0.2">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4.25" customHeight="1" x14ac:dyDescent="0.2">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4.25" customHeight="1" x14ac:dyDescent="0.2">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4.25" customHeight="1" x14ac:dyDescent="0.2">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4.25" customHeight="1" x14ac:dyDescent="0.2">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4.25" customHeight="1" x14ac:dyDescent="0.2">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4.25" customHeight="1" x14ac:dyDescent="0.2">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4.25" customHeight="1" x14ac:dyDescent="0.2">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4.25" customHeight="1" x14ac:dyDescent="0.2">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4.25" customHeight="1" x14ac:dyDescent="0.2">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4.25" customHeight="1" x14ac:dyDescent="0.2">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4.25" customHeight="1" x14ac:dyDescent="0.2">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4.25" customHeight="1" x14ac:dyDescent="0.2">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4.25" customHeight="1" x14ac:dyDescent="0.2">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4.25" customHeight="1" x14ac:dyDescent="0.2">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4.25" customHeight="1" x14ac:dyDescent="0.2">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4.25" customHeight="1" x14ac:dyDescent="0.2">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4.25" customHeight="1" x14ac:dyDescent="0.2">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4.25" customHeight="1" x14ac:dyDescent="0.2">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4.25" customHeight="1" x14ac:dyDescent="0.2">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4.25" customHeight="1" x14ac:dyDescent="0.2">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4.25" customHeight="1" x14ac:dyDescent="0.2">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4.25" customHeight="1" x14ac:dyDescent="0.2">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4.25" customHeight="1" x14ac:dyDescent="0.2">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4.25" customHeight="1" x14ac:dyDescent="0.2">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4.25" customHeight="1" x14ac:dyDescent="0.2">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4.25" customHeight="1" x14ac:dyDescent="0.2">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4.25" customHeight="1" x14ac:dyDescent="0.2">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4.25" customHeight="1" x14ac:dyDescent="0.2">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4.25" customHeight="1" x14ac:dyDescent="0.2">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4.25" customHeight="1" x14ac:dyDescent="0.2">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4.25" customHeight="1" x14ac:dyDescent="0.2">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4.25" customHeight="1" x14ac:dyDescent="0.2">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4.25" customHeight="1" x14ac:dyDescent="0.2">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4.25" customHeight="1" x14ac:dyDescent="0.2">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4.25" customHeight="1" x14ac:dyDescent="0.2">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4.25" customHeight="1" x14ac:dyDescent="0.2">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4.25" customHeight="1" x14ac:dyDescent="0.2">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4.25" customHeight="1" x14ac:dyDescent="0.2">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4.25" customHeight="1" x14ac:dyDescent="0.2">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4.25" customHeight="1" x14ac:dyDescent="0.2">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4.25" customHeight="1" x14ac:dyDescent="0.2">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4.25" customHeight="1" x14ac:dyDescent="0.2">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4.25" customHeight="1" x14ac:dyDescent="0.2">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4.25" customHeight="1" x14ac:dyDescent="0.2">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4.25" customHeight="1" x14ac:dyDescent="0.2">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4.25" customHeight="1" x14ac:dyDescent="0.2">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4.25" customHeight="1" x14ac:dyDescent="0.2">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4.25" customHeight="1" x14ac:dyDescent="0.2">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4.25" customHeight="1" x14ac:dyDescent="0.2">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4.25" customHeight="1" x14ac:dyDescent="0.2">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4.25" customHeight="1" x14ac:dyDescent="0.2">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4.25" customHeight="1" x14ac:dyDescent="0.2">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4.25" customHeight="1" x14ac:dyDescent="0.2">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4.25" customHeight="1" x14ac:dyDescent="0.2">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4.25" customHeight="1" x14ac:dyDescent="0.2">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4.25" customHeight="1" x14ac:dyDescent="0.2">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4.25" customHeight="1" x14ac:dyDescent="0.2">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4.25" customHeight="1" x14ac:dyDescent="0.2">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4.25" customHeight="1" x14ac:dyDescent="0.2">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4.25" customHeight="1" x14ac:dyDescent="0.2">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4.25" customHeight="1" x14ac:dyDescent="0.2">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4.25" customHeight="1" x14ac:dyDescent="0.2">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4.25" customHeight="1" x14ac:dyDescent="0.2">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4.25" customHeight="1" x14ac:dyDescent="0.2">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4.25" customHeight="1" x14ac:dyDescent="0.2">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4.25" customHeight="1" x14ac:dyDescent="0.2">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4.25" customHeight="1" x14ac:dyDescent="0.2">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4.25" customHeight="1" x14ac:dyDescent="0.2">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4.25" customHeight="1" x14ac:dyDescent="0.2">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4.25" customHeight="1" x14ac:dyDescent="0.2">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4.25" customHeight="1" x14ac:dyDescent="0.2">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4.25" customHeight="1" x14ac:dyDescent="0.2">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4.25" customHeight="1" x14ac:dyDescent="0.2">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4.25" customHeight="1" x14ac:dyDescent="0.2">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4.25" customHeight="1" x14ac:dyDescent="0.2">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4.25" customHeight="1" x14ac:dyDescent="0.2">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4.25" customHeight="1" x14ac:dyDescent="0.2">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4.25" customHeight="1" x14ac:dyDescent="0.2">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4.25" customHeight="1" x14ac:dyDescent="0.2">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4.25" customHeight="1" x14ac:dyDescent="0.2">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4.25" customHeight="1" x14ac:dyDescent="0.2">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4.25" customHeight="1" x14ac:dyDescent="0.2">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4.25" customHeight="1" x14ac:dyDescent="0.2">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4.25" customHeight="1" x14ac:dyDescent="0.2">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4.25" customHeight="1" x14ac:dyDescent="0.2">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4.25" customHeight="1" x14ac:dyDescent="0.2">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4.25" customHeight="1" x14ac:dyDescent="0.2">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4.25" customHeight="1" x14ac:dyDescent="0.2">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4.25" customHeight="1" x14ac:dyDescent="0.2">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4.25" customHeight="1" x14ac:dyDescent="0.2">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4.25" customHeight="1" x14ac:dyDescent="0.2">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4.25" customHeight="1" x14ac:dyDescent="0.2">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4.25" customHeight="1" x14ac:dyDescent="0.2">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4.25" customHeight="1" x14ac:dyDescent="0.2">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4.25" customHeight="1" x14ac:dyDescent="0.2">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4.25" customHeight="1" x14ac:dyDescent="0.2">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4.25" customHeight="1" x14ac:dyDescent="0.2">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4.25" customHeight="1" x14ac:dyDescent="0.2">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4.25" customHeight="1" x14ac:dyDescent="0.2">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4.25" customHeight="1" x14ac:dyDescent="0.2">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4.25" customHeight="1" x14ac:dyDescent="0.2">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4.25" customHeight="1" x14ac:dyDescent="0.2">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4.25" customHeight="1" x14ac:dyDescent="0.2">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4.25" customHeight="1" x14ac:dyDescent="0.2">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4.25" customHeight="1" x14ac:dyDescent="0.2">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4.25" customHeight="1" x14ac:dyDescent="0.2">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4.25" customHeight="1" x14ac:dyDescent="0.2">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4.25" customHeight="1" x14ac:dyDescent="0.2">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4.25" customHeight="1" x14ac:dyDescent="0.2">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4.25" customHeight="1" x14ac:dyDescent="0.2">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4.25" customHeight="1" x14ac:dyDescent="0.2">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4.25" customHeight="1" x14ac:dyDescent="0.2">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4.25" customHeight="1" x14ac:dyDescent="0.2">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4.25" customHeight="1" x14ac:dyDescent="0.2">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4.25" customHeight="1" x14ac:dyDescent="0.2">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4.25" customHeight="1" x14ac:dyDescent="0.2">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4.25" customHeight="1" x14ac:dyDescent="0.2">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4.25" customHeight="1" x14ac:dyDescent="0.2">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4.25" customHeight="1" x14ac:dyDescent="0.2">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4.25" customHeight="1" x14ac:dyDescent="0.2">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4.25" customHeight="1" x14ac:dyDescent="0.2">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4.25" customHeight="1" x14ac:dyDescent="0.2">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4.25" customHeight="1" x14ac:dyDescent="0.2">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4.25" customHeight="1" x14ac:dyDescent="0.2">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4.25" customHeight="1" x14ac:dyDescent="0.2">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4.25" customHeight="1" x14ac:dyDescent="0.2">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4.25" customHeight="1" x14ac:dyDescent="0.2">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4.25" customHeight="1" x14ac:dyDescent="0.2">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4.25" customHeight="1" x14ac:dyDescent="0.2">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4.25" customHeight="1" x14ac:dyDescent="0.2">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4.25" customHeight="1" x14ac:dyDescent="0.2">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4.25" customHeight="1" x14ac:dyDescent="0.2">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4.25" customHeight="1" x14ac:dyDescent="0.2">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4.25" customHeight="1" x14ac:dyDescent="0.2">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4.25" customHeight="1" x14ac:dyDescent="0.2">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4.25" customHeight="1" x14ac:dyDescent="0.2">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4.25" customHeight="1" x14ac:dyDescent="0.2">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4.25" customHeight="1" x14ac:dyDescent="0.2">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4.25" customHeight="1" x14ac:dyDescent="0.2">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4.25" customHeight="1" x14ac:dyDescent="0.2">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4.25" customHeight="1" x14ac:dyDescent="0.2">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4.25" customHeight="1" x14ac:dyDescent="0.2">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4.25" customHeight="1" x14ac:dyDescent="0.2">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4.25" customHeight="1" x14ac:dyDescent="0.2">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4.25" customHeight="1" x14ac:dyDescent="0.2">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4.25" customHeight="1" x14ac:dyDescent="0.2">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4.25" customHeight="1" x14ac:dyDescent="0.2">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4.25" customHeight="1" x14ac:dyDescent="0.2">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4.25" customHeight="1" x14ac:dyDescent="0.2">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4.25" customHeight="1" x14ac:dyDescent="0.2">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4.25" customHeight="1" x14ac:dyDescent="0.2">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4.25" customHeight="1" x14ac:dyDescent="0.2">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4.25" customHeight="1" x14ac:dyDescent="0.2">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4.25" customHeight="1" x14ac:dyDescent="0.2">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4.25" customHeight="1" x14ac:dyDescent="0.2">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4.25" customHeight="1" x14ac:dyDescent="0.2">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4.25" customHeight="1" x14ac:dyDescent="0.2">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4.25" customHeight="1" x14ac:dyDescent="0.2">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4.25" customHeight="1" x14ac:dyDescent="0.2">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4.25" customHeight="1" x14ac:dyDescent="0.2">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4.25" customHeight="1" x14ac:dyDescent="0.2">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4.25" customHeight="1" x14ac:dyDescent="0.2">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4.25" customHeight="1" x14ac:dyDescent="0.2">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4.25" customHeight="1" x14ac:dyDescent="0.2">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4.25" customHeight="1" x14ac:dyDescent="0.2">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4.25" customHeight="1" x14ac:dyDescent="0.2">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4.25" customHeight="1" x14ac:dyDescent="0.2">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4.25" customHeight="1" x14ac:dyDescent="0.2">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4.25" customHeight="1" x14ac:dyDescent="0.2">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4.25" customHeight="1" x14ac:dyDescent="0.2">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4.25" customHeight="1" x14ac:dyDescent="0.2">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4.25" customHeight="1" x14ac:dyDescent="0.2">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4.25" customHeight="1" x14ac:dyDescent="0.2">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4.25" customHeight="1" x14ac:dyDescent="0.2">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4.25" customHeight="1" x14ac:dyDescent="0.2">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4.25" customHeight="1" x14ac:dyDescent="0.2">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4.25" customHeight="1" x14ac:dyDescent="0.2">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4.25" customHeight="1" x14ac:dyDescent="0.2">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4.25" customHeight="1" x14ac:dyDescent="0.2">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4.25" customHeight="1" x14ac:dyDescent="0.2">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4.25" customHeight="1" x14ac:dyDescent="0.2">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4.25" customHeight="1" x14ac:dyDescent="0.2">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4.25" customHeight="1" x14ac:dyDescent="0.2">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4.25" customHeight="1" x14ac:dyDescent="0.2">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4.25" customHeight="1" x14ac:dyDescent="0.2">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4.25" customHeight="1" x14ac:dyDescent="0.2">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4.25" customHeight="1" x14ac:dyDescent="0.2">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4.25" customHeight="1" x14ac:dyDescent="0.2">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4.25" customHeight="1" x14ac:dyDescent="0.2">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4.25" customHeight="1" x14ac:dyDescent="0.2">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4.25" customHeight="1" x14ac:dyDescent="0.2">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4.25" customHeight="1" x14ac:dyDescent="0.2">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4.25" customHeight="1" x14ac:dyDescent="0.2">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4.25" customHeight="1" x14ac:dyDescent="0.2">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4.25" customHeight="1" x14ac:dyDescent="0.2">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4.25" customHeight="1" x14ac:dyDescent="0.2">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4.25" customHeight="1" x14ac:dyDescent="0.2">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4.25" customHeight="1" x14ac:dyDescent="0.2">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4.25" customHeight="1" x14ac:dyDescent="0.2">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4.25" customHeight="1" x14ac:dyDescent="0.2">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4.25" customHeight="1" x14ac:dyDescent="0.2">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4.25" customHeight="1" x14ac:dyDescent="0.2">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4.25" customHeight="1" x14ac:dyDescent="0.2">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4.25" customHeight="1" x14ac:dyDescent="0.2">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4.25" customHeight="1" x14ac:dyDescent="0.2">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4.25" customHeight="1" x14ac:dyDescent="0.2">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4.25" customHeight="1" x14ac:dyDescent="0.2">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4.25" customHeight="1" x14ac:dyDescent="0.2">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4.25" customHeight="1" x14ac:dyDescent="0.2">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4.25" customHeight="1" x14ac:dyDescent="0.2">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4.25" customHeight="1" x14ac:dyDescent="0.2">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4.25" customHeight="1" x14ac:dyDescent="0.2">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4.25" customHeight="1" x14ac:dyDescent="0.2">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4.25" customHeight="1" x14ac:dyDescent="0.2">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4.25" customHeight="1" x14ac:dyDescent="0.2">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4.25" customHeight="1" x14ac:dyDescent="0.2">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4.25" customHeight="1" x14ac:dyDescent="0.2">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4.25" customHeight="1" x14ac:dyDescent="0.2">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4.25" customHeight="1" x14ac:dyDescent="0.2">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4.25" customHeight="1" x14ac:dyDescent="0.2">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4.25" customHeight="1" x14ac:dyDescent="0.2">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4.25" customHeight="1" x14ac:dyDescent="0.2">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4.25" customHeight="1" x14ac:dyDescent="0.2">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4.25" customHeight="1" x14ac:dyDescent="0.2">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4.25" customHeight="1" x14ac:dyDescent="0.2">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4.25" customHeight="1" x14ac:dyDescent="0.2">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4.25" customHeight="1" x14ac:dyDescent="0.2">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4.25" customHeight="1" x14ac:dyDescent="0.2">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4.25" customHeight="1" x14ac:dyDescent="0.2">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4.25" customHeight="1" x14ac:dyDescent="0.2">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4.25" customHeight="1" x14ac:dyDescent="0.2">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4.25" customHeight="1" x14ac:dyDescent="0.2">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4.25" customHeight="1" x14ac:dyDescent="0.2">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4.25" customHeight="1" x14ac:dyDescent="0.2">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4.25" customHeight="1" x14ac:dyDescent="0.2">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4.25" customHeight="1" x14ac:dyDescent="0.2">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4.25" customHeight="1" x14ac:dyDescent="0.2">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4.25" customHeight="1" x14ac:dyDescent="0.2">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4.25" customHeight="1" x14ac:dyDescent="0.2">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4.25" customHeight="1" x14ac:dyDescent="0.2">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4.25" customHeight="1" x14ac:dyDescent="0.2">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4.25" customHeight="1" x14ac:dyDescent="0.2">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4.25" customHeight="1" x14ac:dyDescent="0.2">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4.25" customHeight="1" x14ac:dyDescent="0.2">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4.25" customHeight="1" x14ac:dyDescent="0.2">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4.25" customHeight="1" x14ac:dyDescent="0.2">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4.25" customHeight="1" x14ac:dyDescent="0.2">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4.25" customHeight="1" x14ac:dyDescent="0.2">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4.25" customHeight="1" x14ac:dyDescent="0.2">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4.25" customHeight="1" x14ac:dyDescent="0.2">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4.25" customHeight="1" x14ac:dyDescent="0.2">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4.25" customHeight="1" x14ac:dyDescent="0.2">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4.25" customHeight="1" x14ac:dyDescent="0.2">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4.25" customHeight="1" x14ac:dyDescent="0.2">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4.25" customHeight="1" x14ac:dyDescent="0.2">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4.25" customHeight="1" x14ac:dyDescent="0.2">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4.25" customHeight="1" x14ac:dyDescent="0.2">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4.25" customHeight="1" x14ac:dyDescent="0.2">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4.25" customHeight="1" x14ac:dyDescent="0.2">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4.25" customHeight="1" x14ac:dyDescent="0.2">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4.25" customHeight="1" x14ac:dyDescent="0.2">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4.25" customHeight="1" x14ac:dyDescent="0.2">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4.25" customHeight="1" x14ac:dyDescent="0.2">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4.25" customHeight="1" x14ac:dyDescent="0.2">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4.25" customHeight="1" x14ac:dyDescent="0.2">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4.25" customHeight="1" x14ac:dyDescent="0.2">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4.25" customHeight="1" x14ac:dyDescent="0.2">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4.25" customHeight="1" x14ac:dyDescent="0.2">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4.25" customHeight="1" x14ac:dyDescent="0.2">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4.25" customHeight="1" x14ac:dyDescent="0.2">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4.25" customHeight="1" x14ac:dyDescent="0.2">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4.25" customHeight="1" x14ac:dyDescent="0.2">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4.25" customHeight="1" x14ac:dyDescent="0.2">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4.25" customHeight="1" x14ac:dyDescent="0.2">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4.25" customHeight="1" x14ac:dyDescent="0.2">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4.25" customHeight="1" x14ac:dyDescent="0.2">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4.25" customHeight="1" x14ac:dyDescent="0.2">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4.25" customHeight="1" x14ac:dyDescent="0.2">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4.25" customHeight="1" x14ac:dyDescent="0.2">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4.25" customHeight="1" x14ac:dyDescent="0.2">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4.25" customHeight="1" x14ac:dyDescent="0.2">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4.25" customHeight="1" x14ac:dyDescent="0.2">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4.25" customHeight="1" x14ac:dyDescent="0.2">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4.25" customHeight="1" x14ac:dyDescent="0.2">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4.25" customHeight="1" x14ac:dyDescent="0.2">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4.25" customHeight="1" x14ac:dyDescent="0.2">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4.25" customHeight="1" x14ac:dyDescent="0.2">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4.25" customHeight="1" x14ac:dyDescent="0.2">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4.25" customHeight="1" x14ac:dyDescent="0.2">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4.25" customHeight="1" x14ac:dyDescent="0.2">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4.25" customHeight="1" x14ac:dyDescent="0.2">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4.25" customHeight="1" x14ac:dyDescent="0.2">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4.25" customHeight="1" x14ac:dyDescent="0.2">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4.25" customHeight="1" x14ac:dyDescent="0.2">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4.25" customHeight="1" x14ac:dyDescent="0.2">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4.25" customHeight="1" x14ac:dyDescent="0.2">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4.25" customHeight="1" x14ac:dyDescent="0.2">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4.25" customHeight="1" x14ac:dyDescent="0.2">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4.25" customHeight="1" x14ac:dyDescent="0.2">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4.25" customHeight="1" x14ac:dyDescent="0.2">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4.25" customHeight="1" x14ac:dyDescent="0.2">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4.25" customHeight="1" x14ac:dyDescent="0.2">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4.25" customHeight="1" x14ac:dyDescent="0.2">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4.25" customHeight="1" x14ac:dyDescent="0.2">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4.25" customHeight="1" x14ac:dyDescent="0.2">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4.25" customHeight="1" x14ac:dyDescent="0.2">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4.25" customHeight="1" x14ac:dyDescent="0.2">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4.25" customHeight="1" x14ac:dyDescent="0.2">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4.25" customHeight="1" x14ac:dyDescent="0.2">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4.25" customHeight="1" x14ac:dyDescent="0.2">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4.25" customHeight="1" x14ac:dyDescent="0.2">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4.25" customHeight="1" x14ac:dyDescent="0.2">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4.25" customHeight="1" x14ac:dyDescent="0.2">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4.25" customHeight="1" x14ac:dyDescent="0.2">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4.25" customHeight="1" x14ac:dyDescent="0.2">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4.25" customHeight="1" x14ac:dyDescent="0.2">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4.25" customHeight="1" x14ac:dyDescent="0.2">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4.25" customHeight="1" x14ac:dyDescent="0.2">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4.25" customHeight="1" x14ac:dyDescent="0.2">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4.25" customHeight="1" x14ac:dyDescent="0.2">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4.25" customHeight="1" x14ac:dyDescent="0.2">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4.25" customHeight="1" x14ac:dyDescent="0.2">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4.25" customHeight="1" x14ac:dyDescent="0.2">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4.25" customHeight="1" x14ac:dyDescent="0.2">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4.25" customHeight="1" x14ac:dyDescent="0.2">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4.25" customHeight="1" x14ac:dyDescent="0.2">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4.25" customHeight="1" x14ac:dyDescent="0.2">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4.25" customHeight="1" x14ac:dyDescent="0.2">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4.25" customHeight="1" x14ac:dyDescent="0.2">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4.25" customHeight="1" x14ac:dyDescent="0.2">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4.25" customHeight="1" x14ac:dyDescent="0.2">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4.25" customHeight="1" x14ac:dyDescent="0.2">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4.25" customHeight="1" x14ac:dyDescent="0.2">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4.25" customHeight="1" x14ac:dyDescent="0.2">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4.25" customHeight="1" x14ac:dyDescent="0.2">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4.25" customHeight="1" x14ac:dyDescent="0.2">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4.25" customHeight="1" x14ac:dyDescent="0.2">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4.25" customHeight="1" x14ac:dyDescent="0.2">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4.25" customHeight="1" x14ac:dyDescent="0.2">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4.25" customHeight="1" x14ac:dyDescent="0.2">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4.25" customHeight="1" x14ac:dyDescent="0.2">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4.25" customHeight="1" x14ac:dyDescent="0.2">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4.25" customHeight="1" x14ac:dyDescent="0.2">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4.25" customHeight="1" x14ac:dyDescent="0.2">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4.25" customHeight="1" x14ac:dyDescent="0.2">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4.25" customHeight="1" x14ac:dyDescent="0.2">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4.25" customHeight="1" x14ac:dyDescent="0.2">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4.25" customHeight="1" x14ac:dyDescent="0.2">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4.25" customHeight="1" x14ac:dyDescent="0.2">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4.25" customHeight="1" x14ac:dyDescent="0.2">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4.25" customHeight="1" x14ac:dyDescent="0.2">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4.25" customHeight="1" x14ac:dyDescent="0.2">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4.25" customHeight="1" x14ac:dyDescent="0.2">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4.25" customHeight="1" x14ac:dyDescent="0.2">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4.25" customHeight="1" x14ac:dyDescent="0.2">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4.25" customHeight="1" x14ac:dyDescent="0.2">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4.25" customHeight="1" x14ac:dyDescent="0.2">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4.25" customHeight="1" x14ac:dyDescent="0.2">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4.25" customHeight="1" x14ac:dyDescent="0.2">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4.25" customHeight="1" x14ac:dyDescent="0.2">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4.25" customHeight="1" x14ac:dyDescent="0.2">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4.25" customHeight="1" x14ac:dyDescent="0.2">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4.25" customHeight="1" x14ac:dyDescent="0.2">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4.25" customHeight="1" x14ac:dyDescent="0.2">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4.25" customHeight="1" x14ac:dyDescent="0.2">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4.25" customHeight="1" x14ac:dyDescent="0.2">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4.25" customHeight="1" x14ac:dyDescent="0.2">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4.25" customHeight="1" x14ac:dyDescent="0.2">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4.25" customHeight="1" x14ac:dyDescent="0.2">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4.25" customHeight="1" x14ac:dyDescent="0.2">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4.25" customHeight="1" x14ac:dyDescent="0.2">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4.25" customHeight="1" x14ac:dyDescent="0.2">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4.25" customHeight="1" x14ac:dyDescent="0.2">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4.25" customHeight="1" x14ac:dyDescent="0.2">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4.25" customHeight="1" x14ac:dyDescent="0.2">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4.25" customHeight="1" x14ac:dyDescent="0.2">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4.25" customHeight="1" x14ac:dyDescent="0.2">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4.25" customHeight="1" x14ac:dyDescent="0.2">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4.25" customHeight="1" x14ac:dyDescent="0.2">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4.25" customHeight="1" x14ac:dyDescent="0.2">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4.25" customHeight="1" x14ac:dyDescent="0.2">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4.25" customHeight="1" x14ac:dyDescent="0.2">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4.25" customHeight="1" x14ac:dyDescent="0.2">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4.25" customHeight="1" x14ac:dyDescent="0.2">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4.25" customHeight="1" x14ac:dyDescent="0.2">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4.25" customHeight="1" x14ac:dyDescent="0.2">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4.25" customHeight="1" x14ac:dyDescent="0.2">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4.25" customHeight="1" x14ac:dyDescent="0.2">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4.25" customHeight="1" x14ac:dyDescent="0.2">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4.25" customHeight="1" x14ac:dyDescent="0.2">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4.25" customHeight="1" x14ac:dyDescent="0.2">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4.25" customHeight="1" x14ac:dyDescent="0.2">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4.25" customHeight="1" x14ac:dyDescent="0.2">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4.25" customHeight="1" x14ac:dyDescent="0.2">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4.25" customHeight="1" x14ac:dyDescent="0.2">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4.25" customHeight="1" x14ac:dyDescent="0.2">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4.25" customHeight="1" x14ac:dyDescent="0.2">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4.25" customHeight="1" x14ac:dyDescent="0.2">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4.25" customHeight="1" x14ac:dyDescent="0.2">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4.25" customHeight="1" x14ac:dyDescent="0.2">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4.25" customHeight="1" x14ac:dyDescent="0.2">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4.25" customHeight="1" x14ac:dyDescent="0.2">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4.25" customHeight="1" x14ac:dyDescent="0.2">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4.25" customHeight="1" x14ac:dyDescent="0.2">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4.25" customHeight="1" x14ac:dyDescent="0.2">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4.25" customHeight="1" x14ac:dyDescent="0.2">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4.25" customHeight="1" x14ac:dyDescent="0.2">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4.25" customHeight="1" x14ac:dyDescent="0.2">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4.25" customHeight="1" x14ac:dyDescent="0.2">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4.25" customHeight="1" x14ac:dyDescent="0.2">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4.25" customHeight="1" x14ac:dyDescent="0.2">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4.25" customHeight="1" x14ac:dyDescent="0.2">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4.25" customHeight="1" x14ac:dyDescent="0.2">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4.25" customHeight="1" x14ac:dyDescent="0.2">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4.25" customHeight="1" x14ac:dyDescent="0.2">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4.25" customHeight="1" x14ac:dyDescent="0.2">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4.25" customHeight="1" x14ac:dyDescent="0.2">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4.25" customHeight="1" x14ac:dyDescent="0.2">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4.25" customHeight="1" x14ac:dyDescent="0.2">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4.25" customHeight="1" x14ac:dyDescent="0.2">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4.25" customHeight="1" x14ac:dyDescent="0.2">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4.25" customHeight="1" x14ac:dyDescent="0.2">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4.25" customHeight="1" x14ac:dyDescent="0.2">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4.25" customHeight="1" x14ac:dyDescent="0.2">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4.25" customHeight="1" x14ac:dyDescent="0.2">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4.25" customHeight="1" x14ac:dyDescent="0.2">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4.25" customHeight="1" x14ac:dyDescent="0.2">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4.25" customHeight="1" x14ac:dyDescent="0.2">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4.25" customHeight="1" x14ac:dyDescent="0.2">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4.25" customHeight="1" x14ac:dyDescent="0.2">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4.25" customHeight="1" x14ac:dyDescent="0.2">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4.25" customHeight="1" x14ac:dyDescent="0.2">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4.25" customHeight="1" x14ac:dyDescent="0.2">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4.25" customHeight="1" x14ac:dyDescent="0.2">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4.25" customHeight="1" x14ac:dyDescent="0.2">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4.25" customHeight="1" x14ac:dyDescent="0.2">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4.25" customHeight="1" x14ac:dyDescent="0.2">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4.25" customHeight="1" x14ac:dyDescent="0.2">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4.25" customHeight="1" x14ac:dyDescent="0.2">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4.25" customHeight="1" x14ac:dyDescent="0.2">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4.25" customHeight="1" x14ac:dyDescent="0.2">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4.25" customHeight="1" x14ac:dyDescent="0.2">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4.25" customHeight="1" x14ac:dyDescent="0.2">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4.25" customHeight="1" x14ac:dyDescent="0.2">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4.25" customHeight="1" x14ac:dyDescent="0.2">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4.25" customHeight="1" x14ac:dyDescent="0.2">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4.25" customHeight="1" x14ac:dyDescent="0.2">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4.25" customHeight="1" x14ac:dyDescent="0.2">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4.25" customHeight="1" x14ac:dyDescent="0.2">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4.25" customHeight="1" x14ac:dyDescent="0.2">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4.25" customHeight="1" x14ac:dyDescent="0.2">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4.25" customHeight="1" x14ac:dyDescent="0.2">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4.25" customHeight="1" x14ac:dyDescent="0.2">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4.25" customHeight="1" x14ac:dyDescent="0.2">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4.25" customHeight="1" x14ac:dyDescent="0.2">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4.25" customHeight="1" x14ac:dyDescent="0.2">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4.25" customHeight="1" x14ac:dyDescent="0.2">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4.25" customHeight="1" x14ac:dyDescent="0.2">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4.25" customHeight="1" x14ac:dyDescent="0.2">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4.25" customHeight="1" x14ac:dyDescent="0.2">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4.25" customHeight="1" x14ac:dyDescent="0.2">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4.25" customHeight="1" x14ac:dyDescent="0.2">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4.25" customHeight="1" x14ac:dyDescent="0.2">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4.25" customHeight="1" x14ac:dyDescent="0.2">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4.25" customHeight="1" x14ac:dyDescent="0.2">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4.25" customHeight="1" x14ac:dyDescent="0.2">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4.25" customHeight="1" x14ac:dyDescent="0.2">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4.25" customHeight="1" x14ac:dyDescent="0.2">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4.25" customHeight="1" x14ac:dyDescent="0.2">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4.25" customHeight="1" x14ac:dyDescent="0.2">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4.25" customHeight="1" x14ac:dyDescent="0.2">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4.25" customHeight="1" x14ac:dyDescent="0.2">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4.25" customHeight="1" x14ac:dyDescent="0.2">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4.25" customHeight="1" x14ac:dyDescent="0.2">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4.25" customHeight="1" x14ac:dyDescent="0.2">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4.25" customHeight="1" x14ac:dyDescent="0.2">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4.25" customHeight="1" x14ac:dyDescent="0.2">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4.25" customHeight="1" x14ac:dyDescent="0.2">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4.25" customHeight="1" x14ac:dyDescent="0.2">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4.25" customHeight="1" x14ac:dyDescent="0.2">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4.25" customHeight="1" x14ac:dyDescent="0.2">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4.25" customHeight="1" x14ac:dyDescent="0.2">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4.25" customHeight="1" x14ac:dyDescent="0.2">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4.25" customHeight="1" x14ac:dyDescent="0.2">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4.25" customHeight="1" x14ac:dyDescent="0.2">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4.25" customHeight="1" x14ac:dyDescent="0.2">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4.25" customHeight="1" x14ac:dyDescent="0.2">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4.25" customHeight="1" x14ac:dyDescent="0.2">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4.25" customHeight="1" x14ac:dyDescent="0.2">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4.25" customHeight="1" x14ac:dyDescent="0.2">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4.25" customHeight="1" x14ac:dyDescent="0.2">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4.25" customHeight="1" x14ac:dyDescent="0.2">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4.25" customHeight="1" x14ac:dyDescent="0.2">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4.25" customHeight="1" x14ac:dyDescent="0.2">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4.25" customHeight="1" x14ac:dyDescent="0.2">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4.25" customHeight="1" x14ac:dyDescent="0.2">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4.25" customHeight="1" x14ac:dyDescent="0.2">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4.25" customHeight="1" x14ac:dyDescent="0.2">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4.25" customHeight="1" x14ac:dyDescent="0.2">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4.25" customHeight="1" x14ac:dyDescent="0.2">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4.25" customHeight="1" x14ac:dyDescent="0.2">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4.25" customHeight="1" x14ac:dyDescent="0.2">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4.25" customHeight="1" x14ac:dyDescent="0.2">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4.25" customHeight="1" x14ac:dyDescent="0.2">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4.25" customHeight="1" x14ac:dyDescent="0.2">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4.25" customHeight="1" x14ac:dyDescent="0.2">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4.25" customHeight="1" x14ac:dyDescent="0.2">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4.25" customHeight="1" x14ac:dyDescent="0.2">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4.25" customHeight="1" x14ac:dyDescent="0.2">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4.25" customHeight="1" x14ac:dyDescent="0.2">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4.25" customHeight="1" x14ac:dyDescent="0.2">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4.25" customHeight="1" x14ac:dyDescent="0.2">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4.25" customHeight="1" x14ac:dyDescent="0.2">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4.25" customHeight="1" x14ac:dyDescent="0.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4.25" customHeight="1" x14ac:dyDescent="0.2">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4.25" customHeight="1" x14ac:dyDescent="0.2">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4.25" customHeight="1" x14ac:dyDescent="0.2">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4.25" customHeight="1" x14ac:dyDescent="0.2">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4.25" customHeight="1" x14ac:dyDescent="0.2">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4.25" customHeight="1" x14ac:dyDescent="0.2">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4.25" customHeight="1" x14ac:dyDescent="0.2">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4.25" customHeight="1" x14ac:dyDescent="0.2">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row r="1001" spans="1:26" ht="14.25" customHeight="1" x14ac:dyDescent="0.2">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row>
  </sheetData>
  <mergeCells count="8">
    <mergeCell ref="A11:A13"/>
    <mergeCell ref="A14:A15"/>
    <mergeCell ref="A16:A17"/>
    <mergeCell ref="A1:F1"/>
    <mergeCell ref="H1:N1"/>
    <mergeCell ref="A2:F2"/>
    <mergeCell ref="H2:N2"/>
    <mergeCell ref="A4:A10"/>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000"/>
  <sheetViews>
    <sheetView topLeftCell="A29" workbookViewId="0">
      <selection activeCell="B30" sqref="B30:B43"/>
    </sheetView>
  </sheetViews>
  <sheetFormatPr baseColWidth="10" defaultColWidth="14.5" defaultRowHeight="15" customHeight="1" x14ac:dyDescent="0.2"/>
  <cols>
    <col min="1" max="1" width="26.1640625" customWidth="1"/>
    <col min="2" max="17" width="8.6640625" customWidth="1"/>
    <col min="18" max="18" width="19.5" customWidth="1"/>
    <col min="19" max="26" width="8.6640625" customWidth="1"/>
  </cols>
  <sheetData>
    <row r="1" spans="1:18" ht="20.25" customHeight="1" x14ac:dyDescent="0.2">
      <c r="A1" s="61" t="s">
        <v>1</v>
      </c>
      <c r="B1" s="62"/>
      <c r="C1" s="62"/>
      <c r="D1" s="62"/>
      <c r="E1" s="62"/>
      <c r="F1" s="62"/>
      <c r="G1" s="62"/>
      <c r="H1" s="62"/>
      <c r="I1" s="62"/>
      <c r="J1" s="62"/>
      <c r="K1" s="62"/>
      <c r="L1" s="62"/>
      <c r="M1" s="62"/>
      <c r="N1" s="62"/>
      <c r="O1" s="62"/>
      <c r="P1" s="62"/>
      <c r="Q1" s="62"/>
      <c r="R1" s="63"/>
    </row>
    <row r="2" spans="1:18" ht="14.25" customHeight="1" x14ac:dyDescent="0.2">
      <c r="A2" s="64" t="s">
        <v>4</v>
      </c>
      <c r="B2" s="7">
        <v>1.1000000000000001</v>
      </c>
      <c r="C2" s="12" t="s">
        <v>36</v>
      </c>
      <c r="D2" s="12"/>
      <c r="E2" s="12"/>
      <c r="F2" s="12"/>
      <c r="G2" s="12"/>
      <c r="H2" s="12"/>
      <c r="I2" s="12"/>
      <c r="J2" s="12"/>
      <c r="K2" s="12"/>
      <c r="L2" s="12"/>
      <c r="M2" s="12"/>
      <c r="N2" s="12"/>
      <c r="O2" s="12"/>
      <c r="P2" s="12"/>
      <c r="Q2" s="12"/>
      <c r="R2" s="38"/>
    </row>
    <row r="3" spans="1:18" ht="14.25" customHeight="1" x14ac:dyDescent="0.2">
      <c r="A3" s="65"/>
      <c r="B3" s="7">
        <v>1.2</v>
      </c>
      <c r="C3" s="12" t="s">
        <v>66</v>
      </c>
      <c r="D3" s="12"/>
      <c r="E3" s="12"/>
      <c r="F3" s="12"/>
      <c r="G3" s="12"/>
      <c r="H3" s="12"/>
      <c r="I3" s="12"/>
      <c r="J3" s="12"/>
      <c r="K3" s="12"/>
      <c r="L3" s="12"/>
      <c r="M3" s="12"/>
      <c r="N3" s="12"/>
      <c r="O3" s="12"/>
      <c r="P3" s="12"/>
      <c r="Q3" s="12"/>
      <c r="R3" s="38"/>
    </row>
    <row r="4" spans="1:18" ht="12" customHeight="1" x14ac:dyDescent="0.2">
      <c r="A4" s="65"/>
      <c r="B4" s="7">
        <v>1.3</v>
      </c>
      <c r="C4" s="12" t="s">
        <v>37</v>
      </c>
      <c r="D4" s="12"/>
      <c r="E4" s="12"/>
      <c r="F4" s="12"/>
      <c r="G4" s="12"/>
      <c r="H4" s="12"/>
      <c r="I4" s="12"/>
      <c r="J4" s="12"/>
      <c r="K4" s="12"/>
      <c r="L4" s="12"/>
      <c r="M4" s="12"/>
      <c r="N4" s="12"/>
      <c r="O4" s="12"/>
      <c r="P4" s="12"/>
      <c r="Q4" s="12"/>
      <c r="R4" s="38"/>
    </row>
    <row r="5" spans="1:18" ht="14.25" customHeight="1" x14ac:dyDescent="0.2">
      <c r="A5" s="66"/>
      <c r="B5" s="7">
        <v>1.4</v>
      </c>
      <c r="C5" s="12" t="s">
        <v>67</v>
      </c>
      <c r="D5" s="12"/>
      <c r="E5" s="12"/>
      <c r="F5" s="12"/>
      <c r="G5" s="12"/>
      <c r="H5" s="12"/>
      <c r="I5" s="12"/>
      <c r="J5" s="12"/>
      <c r="K5" s="12"/>
      <c r="L5" s="12"/>
      <c r="M5" s="12"/>
      <c r="N5" s="12"/>
      <c r="O5" s="12"/>
      <c r="P5" s="12"/>
      <c r="Q5" s="12"/>
      <c r="R5" s="38"/>
    </row>
    <row r="6" spans="1:18" ht="14.25" customHeight="1" x14ac:dyDescent="0.2">
      <c r="A6" s="67" t="s">
        <v>8</v>
      </c>
      <c r="B6" s="7">
        <v>1.5</v>
      </c>
      <c r="C6" s="12" t="s">
        <v>68</v>
      </c>
      <c r="D6" s="12"/>
      <c r="E6" s="12"/>
      <c r="F6" s="12"/>
      <c r="G6" s="12"/>
      <c r="H6" s="12"/>
      <c r="I6" s="12"/>
      <c r="J6" s="12"/>
      <c r="K6" s="12"/>
      <c r="L6" s="12"/>
      <c r="M6" s="12"/>
      <c r="N6" s="12"/>
      <c r="O6" s="12"/>
      <c r="P6" s="12"/>
      <c r="Q6" s="12"/>
      <c r="R6" s="38"/>
    </row>
    <row r="7" spans="1:18" ht="14.25" customHeight="1" x14ac:dyDescent="0.2">
      <c r="A7" s="65"/>
      <c r="B7" s="7">
        <v>1.6</v>
      </c>
      <c r="C7" s="12" t="s">
        <v>38</v>
      </c>
      <c r="D7" s="12"/>
      <c r="E7" s="12"/>
      <c r="F7" s="12"/>
      <c r="G7" s="12"/>
      <c r="H7" s="12"/>
      <c r="I7" s="12"/>
      <c r="J7" s="12"/>
      <c r="K7" s="12"/>
      <c r="L7" s="12"/>
      <c r="M7" s="12"/>
      <c r="N7" s="12"/>
      <c r="O7" s="12"/>
      <c r="P7" s="12"/>
      <c r="Q7" s="12"/>
      <c r="R7" s="38"/>
    </row>
    <row r="8" spans="1:18" ht="14.25" customHeight="1" x14ac:dyDescent="0.2">
      <c r="A8" s="65"/>
      <c r="B8" s="7">
        <v>1.7</v>
      </c>
      <c r="C8" s="12" t="s">
        <v>39</v>
      </c>
      <c r="D8" s="12"/>
      <c r="E8" s="12"/>
      <c r="F8" s="12"/>
      <c r="G8" s="12"/>
      <c r="H8" s="12"/>
      <c r="I8" s="12"/>
      <c r="J8" s="12"/>
      <c r="K8" s="12"/>
      <c r="L8" s="12"/>
      <c r="M8" s="12"/>
      <c r="N8" s="12"/>
      <c r="O8" s="12"/>
      <c r="P8" s="12"/>
      <c r="Q8" s="12"/>
      <c r="R8" s="38"/>
    </row>
    <row r="9" spans="1:18" ht="14.25" customHeight="1" x14ac:dyDescent="0.2">
      <c r="A9" s="66"/>
      <c r="B9" s="7">
        <v>1.8</v>
      </c>
      <c r="C9" s="12" t="s">
        <v>69</v>
      </c>
      <c r="D9" s="12"/>
      <c r="E9" s="12"/>
      <c r="F9" s="12"/>
      <c r="G9" s="12"/>
      <c r="H9" s="12"/>
      <c r="I9" s="12"/>
      <c r="J9" s="12"/>
      <c r="K9" s="12"/>
      <c r="L9" s="12"/>
      <c r="M9" s="12"/>
      <c r="N9" s="12"/>
      <c r="O9" s="12"/>
      <c r="P9" s="12"/>
      <c r="Q9" s="12"/>
      <c r="R9" s="38"/>
    </row>
    <row r="10" spans="1:18" ht="14.25" customHeight="1" x14ac:dyDescent="0.2">
      <c r="A10" s="67" t="s">
        <v>10</v>
      </c>
      <c r="B10" s="7">
        <v>1.9</v>
      </c>
      <c r="C10" s="12" t="s">
        <v>40</v>
      </c>
      <c r="D10" s="12"/>
      <c r="E10" s="12"/>
      <c r="F10" s="12"/>
      <c r="G10" s="12"/>
      <c r="H10" s="12"/>
      <c r="I10" s="12"/>
      <c r="J10" s="12"/>
      <c r="K10" s="12"/>
      <c r="L10" s="12"/>
      <c r="M10" s="12"/>
      <c r="N10" s="12"/>
      <c r="O10" s="12"/>
      <c r="P10" s="12"/>
      <c r="Q10" s="12"/>
      <c r="R10" s="38"/>
    </row>
    <row r="11" spans="1:18" ht="14.25" customHeight="1" x14ac:dyDescent="0.2">
      <c r="A11" s="65"/>
      <c r="B11" s="11">
        <v>1.1000000000000001</v>
      </c>
      <c r="C11" s="12" t="s">
        <v>41</v>
      </c>
      <c r="D11" s="12"/>
      <c r="E11" s="12"/>
      <c r="F11" s="12"/>
      <c r="G11" s="12"/>
      <c r="H11" s="12"/>
      <c r="I11" s="12"/>
      <c r="J11" s="12"/>
      <c r="K11" s="12"/>
      <c r="L11" s="12"/>
      <c r="M11" s="12"/>
      <c r="N11" s="12"/>
      <c r="O11" s="12"/>
      <c r="P11" s="12"/>
      <c r="Q11" s="12"/>
      <c r="R11" s="38"/>
    </row>
    <row r="12" spans="1:18" ht="14.25" customHeight="1" x14ac:dyDescent="0.2">
      <c r="A12" s="68"/>
      <c r="B12" s="39">
        <v>1.1100000000000001</v>
      </c>
      <c r="C12" s="40" t="s">
        <v>42</v>
      </c>
      <c r="D12" s="40"/>
      <c r="E12" s="40"/>
      <c r="F12" s="40"/>
      <c r="G12" s="40"/>
      <c r="H12" s="40"/>
      <c r="I12" s="40"/>
      <c r="J12" s="40"/>
      <c r="K12" s="40"/>
      <c r="L12" s="40"/>
      <c r="M12" s="40"/>
      <c r="N12" s="40"/>
      <c r="O12" s="40"/>
      <c r="P12" s="40"/>
      <c r="Q12" s="40"/>
      <c r="R12" s="41"/>
    </row>
    <row r="13" spans="1:18" ht="14.25" customHeight="1" x14ac:dyDescent="0.2"/>
    <row r="14" spans="1:18" ht="21.75" customHeight="1" x14ac:dyDescent="0.2">
      <c r="A14" s="61" t="s">
        <v>64</v>
      </c>
      <c r="B14" s="62"/>
      <c r="C14" s="62"/>
      <c r="D14" s="62"/>
      <c r="E14" s="62"/>
      <c r="F14" s="62"/>
      <c r="G14" s="62"/>
      <c r="H14" s="62"/>
      <c r="I14" s="62"/>
      <c r="J14" s="62"/>
      <c r="K14" s="62"/>
      <c r="L14" s="62"/>
      <c r="M14" s="62"/>
      <c r="N14" s="62"/>
      <c r="O14" s="62"/>
      <c r="P14" s="62"/>
      <c r="Q14" s="62"/>
      <c r="R14" s="63"/>
    </row>
    <row r="15" spans="1:18" ht="14.25" customHeight="1" x14ac:dyDescent="0.2">
      <c r="A15" s="69" t="s">
        <v>5</v>
      </c>
      <c r="B15" s="7">
        <v>2.1</v>
      </c>
      <c r="C15" s="12" t="s">
        <v>43</v>
      </c>
      <c r="D15" s="12"/>
      <c r="E15" s="12"/>
      <c r="F15" s="12"/>
      <c r="G15" s="12"/>
      <c r="H15" s="12"/>
      <c r="I15" s="12"/>
      <c r="J15" s="12"/>
      <c r="K15" s="12"/>
      <c r="L15" s="12"/>
      <c r="M15" s="12"/>
      <c r="N15" s="12"/>
      <c r="O15" s="12"/>
      <c r="P15" s="12"/>
      <c r="Q15" s="12"/>
      <c r="R15" s="38"/>
    </row>
    <row r="16" spans="1:18" ht="14.25" customHeight="1" x14ac:dyDescent="0.2">
      <c r="A16" s="66"/>
      <c r="B16" s="7">
        <v>2.2000000000000002</v>
      </c>
      <c r="C16" s="12" t="s">
        <v>70</v>
      </c>
      <c r="D16" s="12"/>
      <c r="E16" s="12"/>
      <c r="F16" s="12"/>
      <c r="G16" s="12"/>
      <c r="H16" s="12"/>
      <c r="I16" s="12"/>
      <c r="J16" s="12"/>
      <c r="K16" s="12"/>
      <c r="L16" s="12"/>
      <c r="M16" s="12"/>
      <c r="N16" s="12"/>
      <c r="O16" s="12"/>
      <c r="P16" s="12"/>
      <c r="Q16" s="12"/>
      <c r="R16" s="38"/>
    </row>
    <row r="17" spans="1:18" ht="14.25" customHeight="1" x14ac:dyDescent="0.2">
      <c r="A17" s="70" t="s">
        <v>32</v>
      </c>
      <c r="B17" s="7">
        <v>2.2999999999999998</v>
      </c>
      <c r="C17" s="12" t="s">
        <v>44</v>
      </c>
      <c r="D17" s="12"/>
      <c r="E17" s="12"/>
      <c r="F17" s="12"/>
      <c r="G17" s="12"/>
      <c r="H17" s="12"/>
      <c r="I17" s="12"/>
      <c r="J17" s="12"/>
      <c r="K17" s="12"/>
      <c r="L17" s="12"/>
      <c r="M17" s="12"/>
      <c r="N17" s="12"/>
      <c r="O17" s="12"/>
      <c r="P17" s="12"/>
      <c r="Q17" s="12"/>
      <c r="R17" s="38"/>
    </row>
    <row r="18" spans="1:18" ht="14.25" customHeight="1" x14ac:dyDescent="0.2">
      <c r="A18" s="66"/>
      <c r="B18" s="7">
        <v>2.4</v>
      </c>
      <c r="C18" s="12" t="s">
        <v>71</v>
      </c>
      <c r="D18" s="12"/>
      <c r="E18" s="12"/>
      <c r="G18" s="12"/>
      <c r="H18" s="12"/>
      <c r="I18" s="12"/>
      <c r="J18" s="12"/>
      <c r="K18" s="12"/>
      <c r="L18" s="12"/>
      <c r="M18" s="12"/>
      <c r="N18" s="12"/>
      <c r="O18" s="12"/>
      <c r="P18" s="12"/>
      <c r="Q18" s="12"/>
      <c r="R18" s="38"/>
    </row>
    <row r="19" spans="1:18" ht="14.25" customHeight="1" x14ac:dyDescent="0.2">
      <c r="A19" s="70" t="s">
        <v>65</v>
      </c>
      <c r="B19" s="7">
        <v>2.5</v>
      </c>
      <c r="C19" s="12" t="s">
        <v>45</v>
      </c>
      <c r="D19" s="12"/>
      <c r="E19" s="12"/>
      <c r="F19" s="12"/>
      <c r="G19" s="12"/>
      <c r="H19" s="12"/>
      <c r="I19" s="12"/>
      <c r="J19" s="40"/>
      <c r="K19" s="12"/>
      <c r="L19" s="12"/>
      <c r="M19" s="12"/>
      <c r="N19" s="12"/>
      <c r="O19" s="12"/>
      <c r="P19" s="12"/>
      <c r="Q19" s="12"/>
      <c r="R19" s="38"/>
    </row>
    <row r="20" spans="1:18" ht="14.25" customHeight="1" x14ac:dyDescent="0.2">
      <c r="A20" s="65"/>
      <c r="B20" s="7">
        <v>2.6</v>
      </c>
      <c r="C20" s="12" t="s">
        <v>46</v>
      </c>
      <c r="D20" s="12"/>
      <c r="E20" s="12"/>
      <c r="F20" s="12"/>
      <c r="G20" s="12"/>
      <c r="H20" s="12"/>
      <c r="I20" s="12"/>
      <c r="J20" s="12"/>
      <c r="K20" s="12"/>
      <c r="L20" s="12"/>
      <c r="M20" s="12"/>
      <c r="N20" s="12"/>
      <c r="O20" s="12"/>
      <c r="P20" s="12"/>
      <c r="Q20" s="12"/>
      <c r="R20" s="38"/>
    </row>
    <row r="21" spans="1:18" ht="14.25" customHeight="1" x14ac:dyDescent="0.2">
      <c r="A21" s="65"/>
      <c r="B21" s="7">
        <v>2.7</v>
      </c>
      <c r="C21" s="12" t="s">
        <v>72</v>
      </c>
      <c r="D21" s="12"/>
      <c r="E21" s="12"/>
      <c r="F21" s="12"/>
      <c r="G21" s="12"/>
      <c r="H21" s="12"/>
      <c r="I21" s="12"/>
      <c r="J21" s="12"/>
      <c r="K21" s="12"/>
      <c r="L21" s="12"/>
      <c r="M21" s="12"/>
      <c r="N21" s="12"/>
      <c r="O21" s="12"/>
      <c r="P21" s="12"/>
      <c r="Q21" s="12"/>
      <c r="R21" s="38"/>
    </row>
    <row r="22" spans="1:18" ht="14.25" customHeight="1" x14ac:dyDescent="0.2">
      <c r="A22" s="65"/>
      <c r="B22" s="7">
        <v>2.8</v>
      </c>
      <c r="C22" s="12" t="s">
        <v>47</v>
      </c>
      <c r="D22" s="12"/>
      <c r="E22" s="12"/>
      <c r="F22" s="12"/>
      <c r="G22" s="12"/>
      <c r="H22" s="12"/>
      <c r="I22" s="12"/>
      <c r="J22" s="12"/>
      <c r="K22" s="12"/>
      <c r="L22" s="12"/>
      <c r="M22" s="12"/>
      <c r="N22" s="12"/>
      <c r="O22" s="12"/>
      <c r="P22" s="12"/>
      <c r="Q22" s="12"/>
      <c r="R22" s="38"/>
    </row>
    <row r="23" spans="1:18" ht="14.25" customHeight="1" x14ac:dyDescent="0.2">
      <c r="A23" s="65"/>
      <c r="B23" s="7">
        <v>2.9</v>
      </c>
      <c r="C23" s="12" t="s">
        <v>48</v>
      </c>
      <c r="D23" s="12"/>
      <c r="E23" s="12"/>
      <c r="F23" s="12"/>
      <c r="G23" s="12"/>
      <c r="H23" s="12"/>
      <c r="I23" s="12"/>
      <c r="J23" s="12"/>
      <c r="K23" s="12"/>
      <c r="L23" s="12"/>
      <c r="M23" s="12"/>
      <c r="N23" s="12"/>
      <c r="O23" s="12"/>
      <c r="P23" s="12"/>
      <c r="Q23" s="12"/>
      <c r="R23" s="38"/>
    </row>
    <row r="24" spans="1:18" ht="14.25" customHeight="1" x14ac:dyDescent="0.2">
      <c r="A24" s="66"/>
      <c r="B24" s="11">
        <v>2.1</v>
      </c>
      <c r="C24" s="12" t="s">
        <v>49</v>
      </c>
      <c r="D24" s="12"/>
      <c r="E24" s="12"/>
      <c r="F24" s="12"/>
      <c r="G24" s="12"/>
      <c r="H24" s="12"/>
      <c r="I24" s="12"/>
      <c r="J24" s="12"/>
      <c r="K24" s="12"/>
      <c r="L24" s="12"/>
      <c r="M24" s="12"/>
      <c r="N24" s="12"/>
      <c r="O24" s="12"/>
      <c r="P24" s="12"/>
      <c r="Q24" s="12"/>
      <c r="R24" s="38"/>
    </row>
    <row r="25" spans="1:18" ht="14.25" customHeight="1" x14ac:dyDescent="0.2">
      <c r="A25" s="70" t="s">
        <v>11</v>
      </c>
      <c r="B25" s="7">
        <v>2.11</v>
      </c>
      <c r="C25" s="12" t="s">
        <v>50</v>
      </c>
      <c r="D25" s="12"/>
      <c r="E25" s="12"/>
      <c r="F25" s="12"/>
      <c r="G25" s="12"/>
      <c r="H25" s="12"/>
      <c r="I25" s="12"/>
      <c r="J25" s="12"/>
      <c r="K25" s="12"/>
      <c r="L25" s="12"/>
      <c r="M25" s="12"/>
      <c r="N25" s="12"/>
      <c r="O25" s="12"/>
      <c r="P25" s="12"/>
      <c r="Q25" s="12"/>
      <c r="R25" s="38"/>
    </row>
    <row r="26" spans="1:18" ht="14.25" customHeight="1" x14ac:dyDescent="0.2">
      <c r="A26" s="65"/>
      <c r="B26" s="7">
        <v>2.12</v>
      </c>
      <c r="C26" s="12" t="s">
        <v>51</v>
      </c>
      <c r="D26" s="12"/>
      <c r="E26" s="12"/>
      <c r="F26" s="12"/>
      <c r="G26" s="12"/>
      <c r="H26" s="12"/>
      <c r="I26" s="12"/>
      <c r="J26" s="12"/>
      <c r="K26" s="12"/>
      <c r="L26" s="12"/>
      <c r="M26" s="12"/>
      <c r="N26" s="12"/>
      <c r="O26" s="12"/>
      <c r="P26" s="12"/>
      <c r="Q26" s="12"/>
      <c r="R26" s="38"/>
    </row>
    <row r="27" spans="1:18" ht="14.25" customHeight="1" x14ac:dyDescent="0.2">
      <c r="A27" s="68"/>
      <c r="B27" s="39">
        <v>2.13</v>
      </c>
      <c r="C27" s="40" t="s">
        <v>52</v>
      </c>
      <c r="D27" s="40"/>
      <c r="E27" s="40"/>
      <c r="F27" s="40"/>
      <c r="G27" s="40"/>
      <c r="H27" s="40"/>
      <c r="I27" s="40"/>
      <c r="J27" s="40"/>
      <c r="K27" s="40"/>
      <c r="L27" s="40"/>
      <c r="M27" s="40"/>
      <c r="N27" s="40"/>
      <c r="O27" s="40"/>
      <c r="P27" s="40"/>
      <c r="Q27" s="40"/>
      <c r="R27" s="41"/>
    </row>
    <row r="28" spans="1:18" ht="14.25" customHeight="1" x14ac:dyDescent="0.2"/>
    <row r="29" spans="1:18" ht="20.25" customHeight="1" x14ac:dyDescent="0.2">
      <c r="A29" s="83" t="s">
        <v>13</v>
      </c>
      <c r="B29" s="84"/>
      <c r="C29" s="84"/>
      <c r="D29" s="84"/>
      <c r="E29" s="84"/>
      <c r="F29" s="84"/>
      <c r="G29" s="84"/>
      <c r="H29" s="84"/>
      <c r="I29" s="84"/>
      <c r="J29" s="84"/>
      <c r="K29" s="84"/>
      <c r="L29" s="84"/>
      <c r="M29" s="84"/>
      <c r="N29" s="84"/>
      <c r="O29" s="84"/>
      <c r="P29" s="84"/>
      <c r="Q29" s="84"/>
      <c r="R29" s="85"/>
    </row>
    <row r="30" spans="1:18" ht="14.25" customHeight="1" x14ac:dyDescent="0.2">
      <c r="A30" s="71" t="s">
        <v>6</v>
      </c>
      <c r="B30" s="77">
        <v>3.1</v>
      </c>
      <c r="C30" s="12" t="s">
        <v>73</v>
      </c>
      <c r="D30" s="12"/>
      <c r="E30" s="12"/>
      <c r="F30" s="12"/>
      <c r="G30" s="12"/>
      <c r="H30" s="12"/>
      <c r="I30" s="12"/>
      <c r="J30" s="12"/>
      <c r="K30" s="12"/>
      <c r="L30" s="12"/>
      <c r="M30" s="12"/>
      <c r="N30" s="12"/>
      <c r="O30" s="12"/>
      <c r="P30" s="12"/>
      <c r="Q30" s="12"/>
      <c r="R30" s="38"/>
    </row>
    <row r="31" spans="1:18" ht="14.25" customHeight="1" x14ac:dyDescent="0.2">
      <c r="A31" s="72"/>
      <c r="B31" s="77">
        <v>3.2</v>
      </c>
      <c r="C31" s="12" t="s">
        <v>74</v>
      </c>
      <c r="D31" s="12"/>
      <c r="E31" s="12"/>
      <c r="F31" s="12"/>
      <c r="G31" s="12"/>
      <c r="H31" s="12"/>
      <c r="I31" s="12"/>
      <c r="J31" s="12"/>
      <c r="K31" s="12"/>
      <c r="L31" s="12"/>
      <c r="M31" s="12"/>
      <c r="N31" s="12"/>
      <c r="O31" s="12"/>
      <c r="P31" s="12"/>
      <c r="Q31" s="12"/>
      <c r="R31" s="38"/>
    </row>
    <row r="32" spans="1:18" ht="14.25" customHeight="1" x14ac:dyDescent="0.2">
      <c r="A32" s="72"/>
      <c r="B32" s="77">
        <v>3.3</v>
      </c>
      <c r="C32" s="12" t="s">
        <v>53</v>
      </c>
      <c r="D32" s="12"/>
      <c r="E32" s="12"/>
      <c r="F32" s="12"/>
      <c r="G32" s="12"/>
      <c r="H32" s="12"/>
      <c r="I32" s="12"/>
      <c r="J32" s="12"/>
      <c r="K32" s="12"/>
      <c r="L32" s="12"/>
      <c r="M32" s="12"/>
      <c r="N32" s="12"/>
      <c r="O32" s="12"/>
      <c r="P32" s="12"/>
      <c r="Q32" s="12"/>
      <c r="R32" s="38"/>
    </row>
    <row r="33" spans="1:18" ht="14.25" customHeight="1" x14ac:dyDescent="0.2">
      <c r="A33" s="72"/>
      <c r="B33" s="77">
        <v>3.4</v>
      </c>
      <c r="C33" s="12" t="s">
        <v>54</v>
      </c>
      <c r="D33" s="12"/>
      <c r="E33" s="12"/>
      <c r="F33" s="12"/>
      <c r="G33" s="12"/>
      <c r="H33" s="12"/>
      <c r="I33" s="12"/>
      <c r="J33" s="12"/>
      <c r="K33" s="12"/>
      <c r="L33" s="12"/>
      <c r="M33" s="12"/>
      <c r="N33" s="12"/>
      <c r="O33" s="12"/>
      <c r="P33" s="12"/>
      <c r="Q33" s="12"/>
      <c r="R33" s="38"/>
    </row>
    <row r="34" spans="1:18" ht="14.25" customHeight="1" x14ac:dyDescent="0.2">
      <c r="A34" s="72"/>
      <c r="B34" s="77">
        <v>3.5</v>
      </c>
      <c r="C34" s="12" t="s">
        <v>55</v>
      </c>
      <c r="D34" s="12"/>
      <c r="E34" s="12"/>
      <c r="F34" s="12"/>
      <c r="G34" s="12"/>
      <c r="H34" s="12"/>
      <c r="I34" s="12"/>
      <c r="J34" s="12"/>
      <c r="K34" s="12"/>
      <c r="L34" s="12"/>
      <c r="M34" s="12"/>
      <c r="N34" s="12"/>
      <c r="O34" s="12"/>
      <c r="P34" s="12"/>
      <c r="Q34" s="12"/>
      <c r="R34" s="38"/>
    </row>
    <row r="35" spans="1:18" ht="14.25" customHeight="1" x14ac:dyDescent="0.2">
      <c r="A35" s="72"/>
      <c r="B35" s="77">
        <v>3.6</v>
      </c>
      <c r="C35" s="12" t="s">
        <v>56</v>
      </c>
      <c r="D35" s="12"/>
      <c r="E35" s="12"/>
      <c r="F35" s="12"/>
      <c r="G35" s="12"/>
      <c r="H35" s="12"/>
      <c r="I35" s="12"/>
      <c r="J35" s="12"/>
      <c r="K35" s="12"/>
      <c r="L35" s="12"/>
      <c r="M35" s="12"/>
      <c r="N35" s="12"/>
      <c r="O35" s="12"/>
      <c r="P35" s="12"/>
      <c r="Q35" s="12"/>
      <c r="R35" s="38"/>
    </row>
    <row r="36" spans="1:18" ht="14.25" customHeight="1" x14ac:dyDescent="0.2">
      <c r="A36" s="72"/>
      <c r="B36" s="77">
        <v>3.7</v>
      </c>
      <c r="C36" s="12" t="s">
        <v>75</v>
      </c>
      <c r="D36" s="12"/>
      <c r="E36" s="12"/>
      <c r="F36" s="12"/>
      <c r="G36" s="12"/>
      <c r="H36" s="12"/>
      <c r="I36" s="12"/>
      <c r="J36" s="12"/>
      <c r="K36" s="12"/>
      <c r="L36" s="12"/>
      <c r="M36" s="12"/>
      <c r="N36" s="12"/>
      <c r="O36" s="12"/>
      <c r="P36" s="12"/>
      <c r="Q36" s="12"/>
      <c r="R36" s="38"/>
    </row>
    <row r="37" spans="1:18" ht="14.25" customHeight="1" x14ac:dyDescent="0.2">
      <c r="A37" s="58" t="s">
        <v>34</v>
      </c>
      <c r="B37" s="77">
        <v>3.8</v>
      </c>
      <c r="C37" s="12" t="s">
        <v>57</v>
      </c>
      <c r="D37" s="12"/>
      <c r="E37" s="12"/>
      <c r="F37" s="12"/>
      <c r="G37" s="12"/>
      <c r="H37" s="12"/>
      <c r="I37" s="12"/>
      <c r="J37" s="12"/>
      <c r="K37" s="12"/>
      <c r="L37" s="12"/>
      <c r="M37" s="12"/>
      <c r="N37" s="12"/>
      <c r="O37" s="12"/>
      <c r="P37" s="12"/>
      <c r="Q37" s="12"/>
      <c r="R37" s="38"/>
    </row>
    <row r="38" spans="1:18" ht="14.25" customHeight="1" x14ac:dyDescent="0.2">
      <c r="A38" s="72"/>
      <c r="B38" s="77">
        <v>3.9</v>
      </c>
      <c r="C38" s="12" t="s">
        <v>58</v>
      </c>
      <c r="D38" s="12"/>
      <c r="E38" s="12"/>
      <c r="F38" s="12"/>
      <c r="G38" s="12"/>
      <c r="H38" s="12"/>
      <c r="I38" s="12"/>
      <c r="J38" s="12"/>
      <c r="K38" s="12"/>
      <c r="L38" s="12"/>
      <c r="M38" s="12"/>
      <c r="N38" s="12"/>
      <c r="O38" s="12"/>
      <c r="P38" s="12"/>
      <c r="Q38" s="12"/>
      <c r="R38" s="38"/>
    </row>
    <row r="39" spans="1:18" ht="14.25" customHeight="1" x14ac:dyDescent="0.2">
      <c r="A39" s="59"/>
      <c r="B39" s="78">
        <v>3.1</v>
      </c>
      <c r="C39" s="12" t="s">
        <v>59</v>
      </c>
      <c r="D39" s="12"/>
      <c r="E39" s="12"/>
      <c r="F39" s="12"/>
      <c r="G39" s="12"/>
      <c r="H39" s="12"/>
      <c r="I39" s="12"/>
      <c r="J39" s="12"/>
      <c r="K39" s="12"/>
      <c r="L39" s="12"/>
      <c r="M39" s="12"/>
      <c r="N39" s="12"/>
      <c r="O39" s="12"/>
      <c r="P39" s="12"/>
      <c r="Q39" s="12"/>
      <c r="R39" s="38"/>
    </row>
    <row r="40" spans="1:18" ht="14.25" customHeight="1" x14ac:dyDescent="0.2">
      <c r="A40" s="58" t="s">
        <v>35</v>
      </c>
      <c r="B40" s="77">
        <v>3.11</v>
      </c>
      <c r="C40" s="12" t="s">
        <v>60</v>
      </c>
      <c r="D40" s="12"/>
      <c r="E40" s="12"/>
      <c r="F40" s="12"/>
      <c r="G40" s="12"/>
      <c r="H40" s="12"/>
      <c r="I40" s="12"/>
      <c r="J40" s="12"/>
      <c r="K40" s="12"/>
      <c r="L40" s="12"/>
      <c r="M40" s="12"/>
      <c r="N40" s="12"/>
      <c r="O40" s="12"/>
      <c r="P40" s="12"/>
      <c r="Q40" s="12"/>
      <c r="R40" s="38"/>
    </row>
    <row r="41" spans="1:18" ht="14.25" customHeight="1" x14ac:dyDescent="0.2">
      <c r="A41" s="59"/>
      <c r="B41" s="77">
        <v>3.12</v>
      </c>
      <c r="C41" s="12" t="s">
        <v>76</v>
      </c>
      <c r="D41" s="12"/>
      <c r="E41" s="12"/>
      <c r="F41" s="12"/>
      <c r="G41" s="12"/>
      <c r="H41" s="12"/>
      <c r="I41" s="12"/>
      <c r="J41" s="12"/>
      <c r="K41" s="12"/>
      <c r="L41" s="12"/>
      <c r="M41" s="12"/>
      <c r="N41" s="12"/>
      <c r="O41" s="12"/>
      <c r="P41" s="12"/>
      <c r="Q41" s="12"/>
      <c r="R41" s="38"/>
    </row>
    <row r="42" spans="1:18" ht="14.25" customHeight="1" x14ac:dyDescent="0.2">
      <c r="A42" s="58" t="s">
        <v>12</v>
      </c>
      <c r="B42" s="77">
        <v>3.13</v>
      </c>
      <c r="C42" s="12" t="s">
        <v>61</v>
      </c>
      <c r="D42" s="12"/>
      <c r="E42" s="12"/>
      <c r="F42" s="12"/>
      <c r="G42" s="12"/>
      <c r="H42" s="12"/>
      <c r="I42" s="12"/>
      <c r="J42" s="12"/>
      <c r="K42" s="12"/>
      <c r="L42" s="12"/>
      <c r="M42" s="12"/>
      <c r="N42" s="12"/>
      <c r="O42" s="12"/>
      <c r="P42" s="12"/>
      <c r="Q42" s="12"/>
      <c r="R42" s="38"/>
    </row>
    <row r="43" spans="1:18" ht="14.25" customHeight="1" x14ac:dyDescent="0.2">
      <c r="A43" s="60"/>
      <c r="B43" s="86">
        <v>3.14</v>
      </c>
      <c r="C43" s="40" t="s">
        <v>62</v>
      </c>
      <c r="D43" s="40"/>
      <c r="E43" s="40"/>
      <c r="F43" s="40"/>
      <c r="G43" s="40"/>
      <c r="H43" s="40"/>
      <c r="I43" s="40"/>
      <c r="J43" s="40"/>
      <c r="K43" s="40"/>
      <c r="L43" s="40"/>
      <c r="M43" s="40"/>
      <c r="N43" s="40"/>
      <c r="O43" s="40"/>
      <c r="P43" s="40"/>
      <c r="Q43" s="40"/>
      <c r="R43" s="41"/>
    </row>
    <row r="44" spans="1:18" ht="14.25" customHeight="1" x14ac:dyDescent="0.2"/>
    <row r="45" spans="1:18" ht="14.25" customHeight="1" x14ac:dyDescent="0.2"/>
    <row r="46" spans="1:18" ht="14.25" customHeight="1" x14ac:dyDescent="0.2"/>
    <row r="47" spans="1:18" ht="14.25" customHeight="1" x14ac:dyDescent="0.2"/>
    <row r="48" spans="1:1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4">
    <mergeCell ref="A40:A41"/>
    <mergeCell ref="A42:A43"/>
    <mergeCell ref="A1:R1"/>
    <mergeCell ref="A2:A5"/>
    <mergeCell ref="A6:A9"/>
    <mergeCell ref="A10:A12"/>
    <mergeCell ref="A14:R14"/>
    <mergeCell ref="A15:A16"/>
    <mergeCell ref="A17:A18"/>
    <mergeCell ref="A19:A24"/>
    <mergeCell ref="A25:A27"/>
    <mergeCell ref="A29:R29"/>
    <mergeCell ref="A30:A36"/>
    <mergeCell ref="A37:A39"/>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0. Instructions</vt:lpstr>
      <vt:lpstr>1. Dashboard</vt:lpstr>
      <vt:lpstr>2. Leadership and Governance</vt:lpstr>
      <vt:lpstr>3. Org Values and Culture</vt:lpstr>
      <vt:lpstr>4. Programs and Services</vt:lpstr>
      <vt:lpstr>5. Item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Arief Kartolo</dc:creator>
  <cp:lastModifiedBy>Jessica Hillis [Corporate Affairs &amp; Market Development</cp:lastModifiedBy>
  <dcterms:created xsi:type="dcterms:W3CDTF">2022-04-01T18:22:43Z</dcterms:created>
  <dcterms:modified xsi:type="dcterms:W3CDTF">2023-12-21T04:17:37Z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6aa2027-0073-4d04-8621-9100fe45f3ce_Enabled">
    <vt:lpwstr>true</vt:lpwstr>
  </property>
  <property fmtid="{D5CDD505-2E9C-101B-9397-08002B2CF9AE}" pid="3" name="MSIP_Label_f6aa2027-0073-4d04-8621-9100fe45f3ce_SetDate">
    <vt:lpwstr>2023-12-20T00:02:28Z</vt:lpwstr>
  </property>
  <property fmtid="{D5CDD505-2E9C-101B-9397-08002B2CF9AE}" pid="4" name="MSIP_Label_f6aa2027-0073-4d04-8621-9100fe45f3ce_Method">
    <vt:lpwstr>Standard</vt:lpwstr>
  </property>
  <property fmtid="{D5CDD505-2E9C-101B-9397-08002B2CF9AE}" pid="5" name="MSIP_Label_f6aa2027-0073-4d04-8621-9100fe45f3ce_Name">
    <vt:lpwstr>Internal Use</vt:lpwstr>
  </property>
  <property fmtid="{D5CDD505-2E9C-101B-9397-08002B2CF9AE}" pid="6" name="MSIP_Label_f6aa2027-0073-4d04-8621-9100fe45f3ce_SiteId">
    <vt:lpwstr>4ed482a1-eaf2-4772-92f1-30fff2ecc01c</vt:lpwstr>
  </property>
  <property fmtid="{D5CDD505-2E9C-101B-9397-08002B2CF9AE}" pid="7" name="MSIP_Label_f6aa2027-0073-4d04-8621-9100fe45f3ce_ActionId">
    <vt:lpwstr>d5e52056-aac9-474d-ba66-d88c9b89bc37</vt:lpwstr>
  </property>
  <property fmtid="{D5CDD505-2E9C-101B-9397-08002B2CF9AE}" pid="8" name="MSIP_Label_f6aa2027-0073-4d04-8621-9100fe45f3ce_ContentBits">
    <vt:lpwstr>0</vt:lpwstr>
  </property>
</Properties>
</file>